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942103\Desktop\一時\"/>
    </mc:Choice>
  </mc:AlternateContent>
  <bookViews>
    <workbookView xWindow="0" yWindow="0" windowWidth="20490" windowHeight="7230" activeTab="3"/>
  </bookViews>
  <sheets>
    <sheet name="12月" sheetId="7" r:id="rId1"/>
    <sheet name="1月 " sheetId="9" r:id="rId2"/>
    <sheet name="２月 " sheetId="10" r:id="rId3"/>
    <sheet name="３月 " sheetId="11" r:id="rId4"/>
  </sheets>
  <definedNames>
    <definedName name="_xlnm.Print_Area" localSheetId="0">'12月'!$A$3:$I$38</definedName>
    <definedName name="_xlnm.Print_Area" localSheetId="1">'1月 '!$A$3:$I$38</definedName>
    <definedName name="_xlnm.Print_Area" localSheetId="2">'２月 '!$A$3:$I$38</definedName>
    <definedName name="_xlnm.Print_Area" localSheetId="3">'３月 '!$A$3:$I$38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8" i="11" l="1"/>
  <c r="B38" i="11" s="1"/>
  <c r="A37" i="11"/>
  <c r="B37" i="11" s="1"/>
  <c r="A36" i="11"/>
  <c r="B36" i="11" s="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D3" i="11"/>
  <c r="A38" i="10"/>
  <c r="B38" i="10" s="1"/>
  <c r="A37" i="10"/>
  <c r="B37" i="10" s="1"/>
  <c r="A36" i="10"/>
  <c r="B36" i="10" s="1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D3" i="10"/>
  <c r="A38" i="9"/>
  <c r="B38" i="9" s="1"/>
  <c r="A37" i="9"/>
  <c r="B37" i="9" s="1"/>
  <c r="A36" i="9"/>
  <c r="B36" i="9" s="1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D3" i="9"/>
  <c r="A38" i="7" l="1"/>
  <c r="B38" i="7" s="1"/>
  <c r="A37" i="7"/>
  <c r="B37" i="7" s="1"/>
  <c r="A36" i="7"/>
  <c r="B36" i="7" s="1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D3" i="7"/>
</calcChain>
</file>

<file path=xl/comments1.xml><?xml version="1.0" encoding="utf-8"?>
<comments xmlns="http://schemas.openxmlformats.org/spreadsheetml/2006/main">
  <authors>
    <author>植野　聡</author>
  </authors>
  <commentLis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A２に月の数字を入力して下さい。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植野　聡</author>
  </authors>
  <commentLis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A２に月の数字を入力して下さい。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植野　聡</author>
  </authors>
  <commentLis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A２に月の数字を入力して下さい。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植野　聡</author>
  </authors>
  <commentLis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A２に月の数字を入力して下さい。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<sst xmlns="http://schemas.openxmlformats.org/spreadsheetml/2006/main" count="60" uniqueCount="15">
  <si>
    <t>日</t>
    <rPh sb="0" eb="1">
      <t>ヒ</t>
    </rPh>
    <phoneticPr fontId="1"/>
  </si>
  <si>
    <t>曜日</t>
    <rPh sb="0" eb="2">
      <t>ヨウビ</t>
    </rPh>
    <phoneticPr fontId="1"/>
  </si>
  <si>
    <t>体温（朝）</t>
    <rPh sb="0" eb="1">
      <t>カラダ</t>
    </rPh>
    <rPh sb="1" eb="2">
      <t>オン</t>
    </rPh>
    <rPh sb="3" eb="4">
      <t>アサ</t>
    </rPh>
    <phoneticPr fontId="1"/>
  </si>
  <si>
    <t>体温（夕）</t>
    <rPh sb="0" eb="1">
      <t>カラダ</t>
    </rPh>
    <rPh sb="1" eb="2">
      <t>オン</t>
    </rPh>
    <rPh sb="3" eb="4">
      <t>ユウ</t>
    </rPh>
    <phoneticPr fontId="1"/>
  </si>
  <si>
    <t>強いだるさが
ある</t>
    <rPh sb="0" eb="1">
      <t>ツヨ</t>
    </rPh>
    <phoneticPr fontId="1"/>
  </si>
  <si>
    <t>風邪症状が
ある</t>
    <rPh sb="0" eb="2">
      <t>カゼ</t>
    </rPh>
    <rPh sb="2" eb="4">
      <t>ショウジョウ</t>
    </rPh>
    <phoneticPr fontId="1"/>
  </si>
  <si>
    <t>行動歴等</t>
    <rPh sb="0" eb="2">
      <t>コウドウ</t>
    </rPh>
    <rPh sb="2" eb="3">
      <t>レキ</t>
    </rPh>
    <rPh sb="3" eb="4">
      <t>トウ</t>
    </rPh>
    <phoneticPr fontId="1"/>
  </si>
  <si>
    <t>記入例</t>
    <rPh sb="0" eb="2">
      <t>キニュウ</t>
    </rPh>
    <rPh sb="2" eb="3">
      <t>レイ</t>
    </rPh>
    <phoneticPr fontId="1"/>
  </si>
  <si>
    <t>〇○スキー場で練習（〇×チーム合同）や学校</t>
    <rPh sb="5" eb="6">
      <t>ジョウ</t>
    </rPh>
    <rPh sb="7" eb="9">
      <t>レンシュウ</t>
    </rPh>
    <rPh sb="15" eb="17">
      <t>ゴウドウ</t>
    </rPh>
    <rPh sb="19" eb="21">
      <t>ガッコウ</t>
    </rPh>
    <phoneticPr fontId="1"/>
  </si>
  <si>
    <t>富山県スキー連盟</t>
    <rPh sb="0" eb="3">
      <t>トヤマケン</t>
    </rPh>
    <rPh sb="6" eb="8">
      <t>レンメイ</t>
    </rPh>
    <phoneticPr fontId="1"/>
  </si>
  <si>
    <t>味覚嗅覚の異常がある</t>
    <rPh sb="0" eb="2">
      <t>ミカク</t>
    </rPh>
    <rPh sb="2" eb="4">
      <t>キュウカク</t>
    </rPh>
    <rPh sb="5" eb="7">
      <t>イジョウ</t>
    </rPh>
    <phoneticPr fontId="1"/>
  </si>
  <si>
    <t>２　体調に異常がある場合は該当する欄に✔を付けてください。</t>
    <rPh sb="2" eb="4">
      <t>タイチョウ</t>
    </rPh>
    <rPh sb="5" eb="7">
      <t>イジョウ</t>
    </rPh>
    <rPh sb="10" eb="12">
      <t>バアイ</t>
    </rPh>
    <rPh sb="13" eb="15">
      <t>ガイトウ</t>
    </rPh>
    <rPh sb="17" eb="18">
      <t>ラン</t>
    </rPh>
    <rPh sb="21" eb="22">
      <t>ツ</t>
    </rPh>
    <phoneticPr fontId="1"/>
  </si>
  <si>
    <t>※保健所等に提出する場合があります。</t>
    <rPh sb="1" eb="4">
      <t>ホケンジョ</t>
    </rPh>
    <rPh sb="4" eb="5">
      <t>トウ</t>
    </rPh>
    <rPh sb="6" eb="8">
      <t>テイシュツ</t>
    </rPh>
    <rPh sb="10" eb="12">
      <t>バアイ</t>
    </rPh>
    <phoneticPr fontId="1"/>
  </si>
  <si>
    <t>月　強化選手健康観察表  　氏名</t>
    <rPh sb="0" eb="1">
      <t>ガツ</t>
    </rPh>
    <rPh sb="2" eb="4">
      <t>キョウカ</t>
    </rPh>
    <rPh sb="4" eb="6">
      <t>センシュ</t>
    </rPh>
    <rPh sb="6" eb="8">
      <t>ケンコウ</t>
    </rPh>
    <rPh sb="8" eb="10">
      <t>カンサツ</t>
    </rPh>
    <rPh sb="10" eb="11">
      <t>ヒョウ</t>
    </rPh>
    <rPh sb="14" eb="16">
      <t>シメイ</t>
    </rPh>
    <phoneticPr fontId="1"/>
  </si>
  <si>
    <t>１　毎日、体温を測定して表に記入してください。</t>
    <rPh sb="2" eb="4">
      <t>マイニチ</t>
    </rPh>
    <rPh sb="5" eb="7">
      <t>タイオン</t>
    </rPh>
    <rPh sb="8" eb="10">
      <t>ソクテイ</t>
    </rPh>
    <rPh sb="12" eb="13">
      <t>ヒョウ</t>
    </rPh>
    <rPh sb="14" eb="1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</si>
</sst>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aaa"/>
    <numFmt numFmtId="177" formatCode="0.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0" borderId="4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176" fontId="11" fillId="0" borderId="2" xfId="0" applyNumberFormat="1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40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FFCCFF"/>
      </font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FFCCFF"/>
      </font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FFCCFF"/>
      </font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FFCCFF"/>
      </font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FFCCFF"/>
      </font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FFCCFF"/>
      </font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FFCCFF"/>
      </font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FFCCFF"/>
      </font>
    </dxf>
    <dxf>
      <font>
        <color auto="1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99"/>
      <color rgb="FFFFCCFF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view="pageBreakPreview" zoomScale="75" zoomScaleNormal="80" zoomScaleSheetLayoutView="75" workbookViewId="0">
      <selection activeCell="H8" sqref="H8:I8"/>
    </sheetView>
  </sheetViews>
  <sheetFormatPr defaultRowHeight="13.5" x14ac:dyDescent="0.4"/>
  <cols>
    <col min="1" max="2" width="6.625" style="1" customWidth="1"/>
    <col min="3" max="7" width="12.625" style="1" customWidth="1"/>
    <col min="8" max="8" width="15.625" style="1" customWidth="1"/>
    <col min="9" max="9" width="60.25" style="1" customWidth="1"/>
    <col min="10" max="16384" width="9" style="1"/>
  </cols>
  <sheetData>
    <row r="1" spans="1:9" x14ac:dyDescent="0.4">
      <c r="A1" s="8">
        <v>2020</v>
      </c>
      <c r="B1" s="8"/>
      <c r="C1" s="8"/>
      <c r="D1" s="8"/>
      <c r="E1" s="8"/>
      <c r="F1" s="8"/>
      <c r="G1" s="8"/>
      <c r="H1" s="8"/>
      <c r="I1" s="8"/>
    </row>
    <row r="2" spans="1:9" x14ac:dyDescent="0.4">
      <c r="A2" s="8">
        <v>12</v>
      </c>
      <c r="B2" s="8"/>
      <c r="C2" s="8"/>
      <c r="D2" s="8"/>
      <c r="E2" s="8"/>
      <c r="F2" s="8"/>
      <c r="G2" s="8"/>
      <c r="H2" s="8"/>
      <c r="I2" s="8"/>
    </row>
    <row r="3" spans="1:9" ht="35.450000000000003" customHeight="1" x14ac:dyDescent="0.4">
      <c r="A3" s="31" t="s">
        <v>9</v>
      </c>
      <c r="B3" s="32"/>
      <c r="C3" s="30"/>
      <c r="D3" s="33">
        <f>A2</f>
        <v>12</v>
      </c>
      <c r="E3" s="33" t="s">
        <v>13</v>
      </c>
      <c r="F3" s="34"/>
      <c r="G3" s="33"/>
      <c r="H3" s="33"/>
      <c r="I3" s="16"/>
    </row>
    <row r="4" spans="1:9" ht="24" customHeight="1" x14ac:dyDescent="0.4">
      <c r="A4" s="19" t="s">
        <v>14</v>
      </c>
      <c r="B4" s="13"/>
      <c r="C4" s="14"/>
      <c r="D4" s="14"/>
      <c r="E4" s="14"/>
      <c r="F4" s="15"/>
      <c r="G4" s="15"/>
      <c r="H4" s="25"/>
      <c r="I4" s="25"/>
    </row>
    <row r="5" spans="1:9" ht="24" customHeight="1" x14ac:dyDescent="0.4">
      <c r="A5" s="20" t="s">
        <v>11</v>
      </c>
      <c r="B5" s="17"/>
      <c r="C5" s="17"/>
      <c r="D5" s="17"/>
      <c r="E5" s="17"/>
      <c r="F5" s="17"/>
      <c r="G5" s="17"/>
      <c r="H5" s="18"/>
      <c r="I5" s="18" t="s">
        <v>12</v>
      </c>
    </row>
    <row r="6" spans="1:9" s="4" customFormat="1" ht="33.950000000000003" customHeight="1" x14ac:dyDescent="0.4">
      <c r="A6" s="3" t="s">
        <v>0</v>
      </c>
      <c r="B6" s="3" t="s">
        <v>1</v>
      </c>
      <c r="C6" s="3" t="s">
        <v>2</v>
      </c>
      <c r="D6" s="3" t="s">
        <v>3</v>
      </c>
      <c r="E6" s="3" t="s">
        <v>5</v>
      </c>
      <c r="F6" s="3" t="s">
        <v>4</v>
      </c>
      <c r="G6" s="3" t="s">
        <v>10</v>
      </c>
      <c r="H6" s="23" t="s">
        <v>6</v>
      </c>
      <c r="I6" s="23"/>
    </row>
    <row r="7" spans="1:9" s="4" customFormat="1" ht="33.950000000000003" customHeight="1" x14ac:dyDescent="0.4">
      <c r="A7" s="26" t="s">
        <v>7</v>
      </c>
      <c r="B7" s="27"/>
      <c r="C7" s="10">
        <v>36.5</v>
      </c>
      <c r="D7" s="10">
        <v>36.299999999999997</v>
      </c>
      <c r="E7" s="2"/>
      <c r="F7" s="2"/>
      <c r="G7" s="2"/>
      <c r="H7" s="29" t="s">
        <v>8</v>
      </c>
      <c r="I7" s="29"/>
    </row>
    <row r="8" spans="1:9" ht="43.5" customHeight="1" x14ac:dyDescent="0.4">
      <c r="A8" s="6">
        <v>1</v>
      </c>
      <c r="B8" s="21">
        <f>DATE($A$1,A$2,A8)</f>
        <v>44166</v>
      </c>
      <c r="C8" s="10"/>
      <c r="D8" s="10"/>
      <c r="E8" s="2"/>
      <c r="F8" s="2"/>
      <c r="G8" s="2"/>
      <c r="H8" s="29"/>
      <c r="I8" s="29"/>
    </row>
    <row r="9" spans="1:9" ht="43.5" customHeight="1" x14ac:dyDescent="0.4">
      <c r="A9" s="7">
        <v>2</v>
      </c>
      <c r="B9" s="22">
        <f t="shared" ref="B9:B35" si="0">DATE($A$1,A$2,A9)</f>
        <v>44167</v>
      </c>
      <c r="C9" s="11"/>
      <c r="D9" s="11"/>
      <c r="E9" s="5"/>
      <c r="F9" s="5"/>
      <c r="G9" s="5"/>
      <c r="H9" s="24"/>
      <c r="I9" s="24"/>
    </row>
    <row r="10" spans="1:9" ht="43.5" customHeight="1" x14ac:dyDescent="0.4">
      <c r="A10" s="7">
        <v>3</v>
      </c>
      <c r="B10" s="22">
        <f t="shared" si="0"/>
        <v>44168</v>
      </c>
      <c r="C10" s="11"/>
      <c r="D10" s="11"/>
      <c r="E10" s="5"/>
      <c r="F10" s="5"/>
      <c r="G10" s="5"/>
      <c r="H10" s="24"/>
      <c r="I10" s="24"/>
    </row>
    <row r="11" spans="1:9" ht="43.5" customHeight="1" x14ac:dyDescent="0.4">
      <c r="A11" s="7">
        <v>4</v>
      </c>
      <c r="B11" s="22">
        <f t="shared" si="0"/>
        <v>44169</v>
      </c>
      <c r="C11" s="11"/>
      <c r="D11" s="11"/>
      <c r="E11" s="5"/>
      <c r="F11" s="5"/>
      <c r="G11" s="5"/>
      <c r="H11" s="24"/>
      <c r="I11" s="24"/>
    </row>
    <row r="12" spans="1:9" ht="43.5" customHeight="1" x14ac:dyDescent="0.4">
      <c r="A12" s="7">
        <v>5</v>
      </c>
      <c r="B12" s="22">
        <f t="shared" si="0"/>
        <v>44170</v>
      </c>
      <c r="C12" s="11"/>
      <c r="D12" s="11"/>
      <c r="E12" s="5"/>
      <c r="F12" s="5"/>
      <c r="G12" s="5"/>
      <c r="H12" s="24"/>
      <c r="I12" s="24"/>
    </row>
    <row r="13" spans="1:9" ht="43.5" customHeight="1" x14ac:dyDescent="0.4">
      <c r="A13" s="7">
        <v>6</v>
      </c>
      <c r="B13" s="22">
        <f t="shared" si="0"/>
        <v>44171</v>
      </c>
      <c r="C13" s="11"/>
      <c r="D13" s="11"/>
      <c r="E13" s="5"/>
      <c r="F13" s="5"/>
      <c r="G13" s="5"/>
      <c r="H13" s="24"/>
      <c r="I13" s="24"/>
    </row>
    <row r="14" spans="1:9" ht="43.5" customHeight="1" x14ac:dyDescent="0.4">
      <c r="A14" s="7">
        <v>7</v>
      </c>
      <c r="B14" s="22">
        <f t="shared" si="0"/>
        <v>44172</v>
      </c>
      <c r="C14" s="11"/>
      <c r="D14" s="11"/>
      <c r="E14" s="5"/>
      <c r="F14" s="5"/>
      <c r="G14" s="5"/>
      <c r="H14" s="24"/>
      <c r="I14" s="24"/>
    </row>
    <row r="15" spans="1:9" ht="43.5" customHeight="1" x14ac:dyDescent="0.4">
      <c r="A15" s="7">
        <v>8</v>
      </c>
      <c r="B15" s="22">
        <f t="shared" si="0"/>
        <v>44173</v>
      </c>
      <c r="C15" s="11"/>
      <c r="D15" s="11"/>
      <c r="E15" s="5"/>
      <c r="F15" s="5"/>
      <c r="G15" s="5"/>
      <c r="H15" s="24"/>
      <c r="I15" s="24"/>
    </row>
    <row r="16" spans="1:9" ht="43.5" customHeight="1" x14ac:dyDescent="0.4">
      <c r="A16" s="7">
        <v>9</v>
      </c>
      <c r="B16" s="22">
        <f t="shared" si="0"/>
        <v>44174</v>
      </c>
      <c r="C16" s="11"/>
      <c r="D16" s="11"/>
      <c r="E16" s="5"/>
      <c r="F16" s="5"/>
      <c r="G16" s="5"/>
      <c r="H16" s="24"/>
      <c r="I16" s="24"/>
    </row>
    <row r="17" spans="1:9" ht="43.5" customHeight="1" x14ac:dyDescent="0.4">
      <c r="A17" s="7">
        <v>10</v>
      </c>
      <c r="B17" s="22">
        <f t="shared" si="0"/>
        <v>44175</v>
      </c>
      <c r="C17" s="11"/>
      <c r="D17" s="11"/>
      <c r="E17" s="5"/>
      <c r="F17" s="5"/>
      <c r="G17" s="5"/>
      <c r="H17" s="24"/>
      <c r="I17" s="24"/>
    </row>
    <row r="18" spans="1:9" ht="43.5" customHeight="1" x14ac:dyDescent="0.4">
      <c r="A18" s="7">
        <v>11</v>
      </c>
      <c r="B18" s="22">
        <f t="shared" si="0"/>
        <v>44176</v>
      </c>
      <c r="C18" s="11"/>
      <c r="D18" s="11"/>
      <c r="E18" s="5"/>
      <c r="F18" s="5"/>
      <c r="G18" s="5"/>
      <c r="H18" s="24"/>
      <c r="I18" s="24"/>
    </row>
    <row r="19" spans="1:9" ht="43.5" customHeight="1" x14ac:dyDescent="0.4">
      <c r="A19" s="7">
        <v>12</v>
      </c>
      <c r="B19" s="22">
        <f t="shared" si="0"/>
        <v>44177</v>
      </c>
      <c r="C19" s="11"/>
      <c r="D19" s="11"/>
      <c r="E19" s="5"/>
      <c r="F19" s="5"/>
      <c r="G19" s="5"/>
      <c r="H19" s="24"/>
      <c r="I19" s="24"/>
    </row>
    <row r="20" spans="1:9" ht="43.5" customHeight="1" x14ac:dyDescent="0.4">
      <c r="A20" s="7">
        <v>13</v>
      </c>
      <c r="B20" s="22">
        <f t="shared" si="0"/>
        <v>44178</v>
      </c>
      <c r="C20" s="11"/>
      <c r="D20" s="11"/>
      <c r="E20" s="5"/>
      <c r="F20" s="5"/>
      <c r="G20" s="5"/>
      <c r="H20" s="24"/>
      <c r="I20" s="24"/>
    </row>
    <row r="21" spans="1:9" ht="43.5" customHeight="1" x14ac:dyDescent="0.4">
      <c r="A21" s="7">
        <v>14</v>
      </c>
      <c r="B21" s="22">
        <f t="shared" si="0"/>
        <v>44179</v>
      </c>
      <c r="C21" s="11"/>
      <c r="D21" s="11"/>
      <c r="E21" s="5"/>
      <c r="F21" s="5"/>
      <c r="G21" s="5"/>
      <c r="H21" s="24"/>
      <c r="I21" s="24"/>
    </row>
    <row r="22" spans="1:9" ht="43.5" customHeight="1" x14ac:dyDescent="0.4">
      <c r="A22" s="7">
        <v>15</v>
      </c>
      <c r="B22" s="22">
        <f t="shared" si="0"/>
        <v>44180</v>
      </c>
      <c r="C22" s="11"/>
      <c r="D22" s="11"/>
      <c r="E22" s="5"/>
      <c r="F22" s="5"/>
      <c r="G22" s="5"/>
      <c r="H22" s="24"/>
      <c r="I22" s="24"/>
    </row>
    <row r="23" spans="1:9" ht="43.5" customHeight="1" x14ac:dyDescent="0.4">
      <c r="A23" s="7">
        <v>16</v>
      </c>
      <c r="B23" s="22">
        <f t="shared" si="0"/>
        <v>44181</v>
      </c>
      <c r="C23" s="11"/>
      <c r="D23" s="11"/>
      <c r="E23" s="5"/>
      <c r="F23" s="5"/>
      <c r="G23" s="5"/>
      <c r="H23" s="24"/>
      <c r="I23" s="24"/>
    </row>
    <row r="24" spans="1:9" ht="43.5" customHeight="1" x14ac:dyDescent="0.4">
      <c r="A24" s="7">
        <v>17</v>
      </c>
      <c r="B24" s="22">
        <f t="shared" si="0"/>
        <v>44182</v>
      </c>
      <c r="C24" s="11"/>
      <c r="D24" s="11"/>
      <c r="E24" s="5"/>
      <c r="F24" s="5"/>
      <c r="G24" s="5"/>
      <c r="H24" s="24"/>
      <c r="I24" s="24"/>
    </row>
    <row r="25" spans="1:9" ht="43.5" customHeight="1" x14ac:dyDescent="0.4">
      <c r="A25" s="7">
        <v>18</v>
      </c>
      <c r="B25" s="22">
        <f t="shared" si="0"/>
        <v>44183</v>
      </c>
      <c r="C25" s="11"/>
      <c r="D25" s="11"/>
      <c r="E25" s="5"/>
      <c r="F25" s="5"/>
      <c r="G25" s="5"/>
      <c r="H25" s="24"/>
      <c r="I25" s="24"/>
    </row>
    <row r="26" spans="1:9" ht="43.5" customHeight="1" x14ac:dyDescent="0.4">
      <c r="A26" s="7">
        <v>19</v>
      </c>
      <c r="B26" s="22">
        <f t="shared" si="0"/>
        <v>44184</v>
      </c>
      <c r="C26" s="11"/>
      <c r="D26" s="11"/>
      <c r="E26" s="5"/>
      <c r="F26" s="5"/>
      <c r="G26" s="5"/>
      <c r="H26" s="24"/>
      <c r="I26" s="24"/>
    </row>
    <row r="27" spans="1:9" ht="43.5" customHeight="1" x14ac:dyDescent="0.4">
      <c r="A27" s="7">
        <v>20</v>
      </c>
      <c r="B27" s="22">
        <f t="shared" si="0"/>
        <v>44185</v>
      </c>
      <c r="C27" s="11"/>
      <c r="D27" s="11"/>
      <c r="E27" s="5"/>
      <c r="F27" s="5"/>
      <c r="G27" s="5"/>
      <c r="H27" s="24"/>
      <c r="I27" s="24"/>
    </row>
    <row r="28" spans="1:9" ht="43.5" customHeight="1" x14ac:dyDescent="0.4">
      <c r="A28" s="7">
        <v>21</v>
      </c>
      <c r="B28" s="22">
        <f t="shared" si="0"/>
        <v>44186</v>
      </c>
      <c r="C28" s="11"/>
      <c r="D28" s="11"/>
      <c r="E28" s="5"/>
      <c r="F28" s="5"/>
      <c r="G28" s="5"/>
      <c r="H28" s="24"/>
      <c r="I28" s="24"/>
    </row>
    <row r="29" spans="1:9" ht="43.5" customHeight="1" x14ac:dyDescent="0.4">
      <c r="A29" s="7">
        <v>22</v>
      </c>
      <c r="B29" s="22">
        <f t="shared" si="0"/>
        <v>44187</v>
      </c>
      <c r="C29" s="11"/>
      <c r="D29" s="11"/>
      <c r="E29" s="5"/>
      <c r="F29" s="5"/>
      <c r="G29" s="5"/>
      <c r="H29" s="24"/>
      <c r="I29" s="24"/>
    </row>
    <row r="30" spans="1:9" ht="43.5" customHeight="1" x14ac:dyDescent="0.4">
      <c r="A30" s="7">
        <v>23</v>
      </c>
      <c r="B30" s="22">
        <f t="shared" si="0"/>
        <v>44188</v>
      </c>
      <c r="C30" s="11"/>
      <c r="D30" s="11"/>
      <c r="E30" s="5"/>
      <c r="F30" s="5"/>
      <c r="G30" s="5"/>
      <c r="H30" s="24"/>
      <c r="I30" s="24"/>
    </row>
    <row r="31" spans="1:9" ht="43.5" customHeight="1" x14ac:dyDescent="0.4">
      <c r="A31" s="7">
        <v>24</v>
      </c>
      <c r="B31" s="22">
        <f t="shared" si="0"/>
        <v>44189</v>
      </c>
      <c r="C31" s="11"/>
      <c r="D31" s="11"/>
      <c r="E31" s="5"/>
      <c r="F31" s="5"/>
      <c r="G31" s="5"/>
      <c r="H31" s="24"/>
      <c r="I31" s="24"/>
    </row>
    <row r="32" spans="1:9" ht="43.5" customHeight="1" x14ac:dyDescent="0.4">
      <c r="A32" s="7">
        <v>25</v>
      </c>
      <c r="B32" s="22">
        <f t="shared" si="0"/>
        <v>44190</v>
      </c>
      <c r="C32" s="11"/>
      <c r="D32" s="11"/>
      <c r="E32" s="5"/>
      <c r="F32" s="5"/>
      <c r="G32" s="5"/>
      <c r="H32" s="24"/>
      <c r="I32" s="24"/>
    </row>
    <row r="33" spans="1:9" ht="43.5" customHeight="1" x14ac:dyDescent="0.4">
      <c r="A33" s="7">
        <v>26</v>
      </c>
      <c r="B33" s="22">
        <f t="shared" si="0"/>
        <v>44191</v>
      </c>
      <c r="C33" s="11"/>
      <c r="D33" s="11"/>
      <c r="E33" s="5"/>
      <c r="F33" s="5"/>
      <c r="G33" s="5"/>
      <c r="H33" s="24"/>
      <c r="I33" s="24"/>
    </row>
    <row r="34" spans="1:9" ht="43.5" customHeight="1" x14ac:dyDescent="0.4">
      <c r="A34" s="7">
        <v>27</v>
      </c>
      <c r="B34" s="22">
        <f t="shared" si="0"/>
        <v>44192</v>
      </c>
      <c r="C34" s="11"/>
      <c r="D34" s="11"/>
      <c r="E34" s="5"/>
      <c r="F34" s="5"/>
      <c r="G34" s="5"/>
      <c r="H34" s="24"/>
      <c r="I34" s="24"/>
    </row>
    <row r="35" spans="1:9" ht="43.5" customHeight="1" x14ac:dyDescent="0.4">
      <c r="A35" s="7">
        <v>28</v>
      </c>
      <c r="B35" s="22">
        <f t="shared" si="0"/>
        <v>44193</v>
      </c>
      <c r="C35" s="11"/>
      <c r="D35" s="11"/>
      <c r="E35" s="5"/>
      <c r="F35" s="5"/>
      <c r="G35" s="5"/>
      <c r="H35" s="24"/>
      <c r="I35" s="24"/>
    </row>
    <row r="36" spans="1:9" ht="43.5" customHeight="1" x14ac:dyDescent="0.4">
      <c r="A36" s="7">
        <f>IF($A$2=2,"",29)</f>
        <v>29</v>
      </c>
      <c r="B36" s="22">
        <f>IF(A36="","",DATE($A$1,A$2,A36))</f>
        <v>44194</v>
      </c>
      <c r="C36" s="11"/>
      <c r="D36" s="11"/>
      <c r="E36" s="5"/>
      <c r="F36" s="5"/>
      <c r="G36" s="5"/>
      <c r="H36" s="24"/>
      <c r="I36" s="24"/>
    </row>
    <row r="37" spans="1:9" ht="43.5" customHeight="1" x14ac:dyDescent="0.4">
      <c r="A37" s="7">
        <f>IF($A$2=2,"",30)</f>
        <v>30</v>
      </c>
      <c r="B37" s="22">
        <f t="shared" ref="B37:B38" si="1">IF(A37="","",DATE($A$1,A$2,A37))</f>
        <v>44195</v>
      </c>
      <c r="C37" s="11"/>
      <c r="D37" s="11"/>
      <c r="E37" s="5"/>
      <c r="F37" s="5"/>
      <c r="G37" s="5"/>
      <c r="H37" s="24"/>
      <c r="I37" s="24"/>
    </row>
    <row r="38" spans="1:9" ht="43.5" customHeight="1" x14ac:dyDescent="0.4">
      <c r="A38" s="7">
        <f>IF(OR($A$2=2,$A$2=4,$A$2=6,$A$2=9,$A$2=11),"",31)</f>
        <v>31</v>
      </c>
      <c r="B38" s="22">
        <f t="shared" si="1"/>
        <v>44196</v>
      </c>
      <c r="C38" s="12"/>
      <c r="D38" s="12"/>
      <c r="E38" s="9"/>
      <c r="F38" s="9"/>
      <c r="G38" s="9"/>
      <c r="H38" s="28"/>
      <c r="I38" s="28"/>
    </row>
  </sheetData>
  <mergeCells count="35">
    <mergeCell ref="H26:I26"/>
    <mergeCell ref="H27:I27"/>
    <mergeCell ref="H16:I16"/>
    <mergeCell ref="H4:I4"/>
    <mergeCell ref="H6:I6"/>
    <mergeCell ref="H8:I8"/>
    <mergeCell ref="H9:I9"/>
    <mergeCell ref="H10:I10"/>
    <mergeCell ref="H11:I11"/>
    <mergeCell ref="H12:I12"/>
    <mergeCell ref="H13:I13"/>
    <mergeCell ref="H14:I14"/>
    <mergeCell ref="H15:I15"/>
    <mergeCell ref="H7:I7"/>
    <mergeCell ref="H21:I21"/>
    <mergeCell ref="H22:I22"/>
    <mergeCell ref="H23:I23"/>
    <mergeCell ref="H24:I24"/>
    <mergeCell ref="H25:I25"/>
    <mergeCell ref="A7:B7"/>
    <mergeCell ref="H35:I35"/>
    <mergeCell ref="H36:I36"/>
    <mergeCell ref="H37:I37"/>
    <mergeCell ref="H38:I38"/>
    <mergeCell ref="H29:I29"/>
    <mergeCell ref="H30:I30"/>
    <mergeCell ref="H31:I31"/>
    <mergeCell ref="H32:I32"/>
    <mergeCell ref="H33:I33"/>
    <mergeCell ref="H34:I34"/>
    <mergeCell ref="H28:I28"/>
    <mergeCell ref="H17:I17"/>
    <mergeCell ref="H18:I18"/>
    <mergeCell ref="H19:I19"/>
    <mergeCell ref="H20:I20"/>
  </mergeCells>
  <phoneticPr fontId="1"/>
  <conditionalFormatting sqref="E8:G38">
    <cfRule type="containsText" dxfId="39" priority="10" operator="containsText" text="○">
      <formula>NOT(ISERROR(SEARCH("○",E8)))</formula>
    </cfRule>
    <cfRule type="containsText" dxfId="38" priority="11" operator="containsText" text="○">
      <formula>NOT(ISERROR(SEARCH("○",E8)))</formula>
    </cfRule>
    <cfRule type="containsText" priority="12" operator="containsText" text="○">
      <formula>NOT(ISERROR(SEARCH("○",E8)))</formula>
    </cfRule>
  </conditionalFormatting>
  <conditionalFormatting sqref="C8:D38">
    <cfRule type="cellIs" dxfId="37" priority="7" operator="between">
      <formula>37</formula>
      <formula>37.4</formula>
    </cfRule>
    <cfRule type="cellIs" dxfId="36" priority="8" operator="greaterThanOrEqual">
      <formula>37.5</formula>
    </cfRule>
    <cfRule type="cellIs" dxfId="35" priority="9" operator="greaterThan">
      <formula>37.5</formula>
    </cfRule>
  </conditionalFormatting>
  <conditionalFormatting sqref="E7:G7">
    <cfRule type="containsText" dxfId="34" priority="4" operator="containsText" text="○">
      <formula>NOT(ISERROR(SEARCH("○",E7)))</formula>
    </cfRule>
    <cfRule type="containsText" dxfId="33" priority="5" operator="containsText" text="○">
      <formula>NOT(ISERROR(SEARCH("○",E7)))</formula>
    </cfRule>
    <cfRule type="containsText" priority="6" operator="containsText" text="○">
      <formula>NOT(ISERROR(SEARCH("○",E7)))</formula>
    </cfRule>
  </conditionalFormatting>
  <conditionalFormatting sqref="C7:D7">
    <cfRule type="cellIs" dxfId="32" priority="1" operator="between">
      <formula>37</formula>
      <formula>37.4</formula>
    </cfRule>
    <cfRule type="cellIs" dxfId="31" priority="2" operator="greaterThanOrEqual">
      <formula>37.5</formula>
    </cfRule>
    <cfRule type="cellIs" dxfId="30" priority="3" operator="greaterThan">
      <formula>37.5</formula>
    </cfRule>
  </conditionalFormatting>
  <dataValidations count="1">
    <dataValidation type="list" allowBlank="1" showInputMessage="1" showErrorMessage="1" sqref="E7:G38">
      <formula1>"○"</formula1>
    </dataValidation>
  </dataValidations>
  <printOptions horizontalCentered="1"/>
  <pageMargins left="0.51181102362204722" right="0.51181102362204722" top="0.74803149606299213" bottom="0.19685039370078741" header="0.31496062992125984" footer="0.31496062992125984"/>
  <pageSetup paperSize="9" scale="52" orientation="portrait" r:id="rId1"/>
  <rowBreaks count="1" manualBreakCount="1">
    <brk id="4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view="pageBreakPreview" zoomScale="75" zoomScaleNormal="80" zoomScaleSheetLayoutView="75" workbookViewId="0">
      <selection activeCell="A3" sqref="A3"/>
    </sheetView>
  </sheetViews>
  <sheetFormatPr defaultRowHeight="13.5" x14ac:dyDescent="0.4"/>
  <cols>
    <col min="1" max="2" width="6.625" style="1" customWidth="1"/>
    <col min="3" max="7" width="12.625" style="1" customWidth="1"/>
    <col min="8" max="8" width="15.625" style="1" customWidth="1"/>
    <col min="9" max="9" width="60.25" style="1" customWidth="1"/>
    <col min="10" max="16384" width="9" style="1"/>
  </cols>
  <sheetData>
    <row r="1" spans="1:9" x14ac:dyDescent="0.4">
      <c r="A1" s="8">
        <v>2021</v>
      </c>
      <c r="B1" s="8"/>
      <c r="C1" s="8"/>
      <c r="D1" s="8"/>
      <c r="E1" s="8"/>
      <c r="F1" s="8"/>
      <c r="G1" s="8"/>
      <c r="H1" s="8"/>
      <c r="I1" s="8"/>
    </row>
    <row r="2" spans="1:9" x14ac:dyDescent="0.4">
      <c r="A2" s="8">
        <v>1</v>
      </c>
      <c r="B2" s="8"/>
      <c r="C2" s="8"/>
      <c r="D2" s="8"/>
      <c r="E2" s="8"/>
      <c r="F2" s="8"/>
      <c r="G2" s="8"/>
      <c r="H2" s="8"/>
      <c r="I2" s="8"/>
    </row>
    <row r="3" spans="1:9" ht="35.450000000000003" customHeight="1" x14ac:dyDescent="0.4">
      <c r="A3" s="31" t="s">
        <v>9</v>
      </c>
      <c r="B3" s="32"/>
      <c r="C3" s="30"/>
      <c r="D3" s="33">
        <f>A2</f>
        <v>1</v>
      </c>
      <c r="E3" s="33" t="s">
        <v>13</v>
      </c>
      <c r="F3" s="34"/>
      <c r="G3" s="33"/>
      <c r="H3" s="33"/>
      <c r="I3" s="16"/>
    </row>
    <row r="4" spans="1:9" ht="24" customHeight="1" x14ac:dyDescent="0.4">
      <c r="A4" s="19" t="s">
        <v>14</v>
      </c>
      <c r="B4" s="13"/>
      <c r="C4" s="14"/>
      <c r="D4" s="14"/>
      <c r="E4" s="14"/>
      <c r="F4" s="15"/>
      <c r="G4" s="15"/>
      <c r="H4" s="25"/>
      <c r="I4" s="25"/>
    </row>
    <row r="5" spans="1:9" ht="24" customHeight="1" x14ac:dyDescent="0.4">
      <c r="A5" s="20" t="s">
        <v>11</v>
      </c>
      <c r="B5" s="17"/>
      <c r="C5" s="17"/>
      <c r="D5" s="17"/>
      <c r="E5" s="17"/>
      <c r="F5" s="17"/>
      <c r="G5" s="17"/>
      <c r="H5" s="18"/>
      <c r="I5" s="18" t="s">
        <v>12</v>
      </c>
    </row>
    <row r="6" spans="1:9" s="4" customFormat="1" ht="33.950000000000003" customHeight="1" x14ac:dyDescent="0.4">
      <c r="A6" s="3" t="s">
        <v>0</v>
      </c>
      <c r="B6" s="3" t="s">
        <v>1</v>
      </c>
      <c r="C6" s="3" t="s">
        <v>2</v>
      </c>
      <c r="D6" s="3" t="s">
        <v>3</v>
      </c>
      <c r="E6" s="3" t="s">
        <v>5</v>
      </c>
      <c r="F6" s="3" t="s">
        <v>4</v>
      </c>
      <c r="G6" s="3" t="s">
        <v>10</v>
      </c>
      <c r="H6" s="23" t="s">
        <v>6</v>
      </c>
      <c r="I6" s="23"/>
    </row>
    <row r="7" spans="1:9" s="4" customFormat="1" ht="33.950000000000003" customHeight="1" x14ac:dyDescent="0.4">
      <c r="A7" s="26" t="s">
        <v>7</v>
      </c>
      <c r="B7" s="27"/>
      <c r="C7" s="10">
        <v>36.5</v>
      </c>
      <c r="D7" s="10">
        <v>36.299999999999997</v>
      </c>
      <c r="E7" s="2"/>
      <c r="F7" s="2"/>
      <c r="G7" s="2"/>
      <c r="H7" s="29" t="s">
        <v>8</v>
      </c>
      <c r="I7" s="29"/>
    </row>
    <row r="8" spans="1:9" ht="43.5" customHeight="1" x14ac:dyDescent="0.4">
      <c r="A8" s="6">
        <v>1</v>
      </c>
      <c r="B8" s="21">
        <f>DATE($A$1,A$2,A8)</f>
        <v>44197</v>
      </c>
      <c r="C8" s="10"/>
      <c r="D8" s="10"/>
      <c r="E8" s="2"/>
      <c r="F8" s="2"/>
      <c r="G8" s="2"/>
      <c r="H8" s="29"/>
      <c r="I8" s="29"/>
    </row>
    <row r="9" spans="1:9" ht="43.5" customHeight="1" x14ac:dyDescent="0.4">
      <c r="A9" s="7">
        <v>2</v>
      </c>
      <c r="B9" s="22">
        <f t="shared" ref="B9:B35" si="0">DATE($A$1,A$2,A9)</f>
        <v>44198</v>
      </c>
      <c r="C9" s="11"/>
      <c r="D9" s="11"/>
      <c r="E9" s="5"/>
      <c r="F9" s="5"/>
      <c r="G9" s="5"/>
      <c r="H9" s="24"/>
      <c r="I9" s="24"/>
    </row>
    <row r="10" spans="1:9" ht="43.5" customHeight="1" x14ac:dyDescent="0.4">
      <c r="A10" s="7">
        <v>3</v>
      </c>
      <c r="B10" s="22">
        <f t="shared" si="0"/>
        <v>44199</v>
      </c>
      <c r="C10" s="11"/>
      <c r="D10" s="11"/>
      <c r="E10" s="5"/>
      <c r="F10" s="5"/>
      <c r="G10" s="5"/>
      <c r="H10" s="24"/>
      <c r="I10" s="24"/>
    </row>
    <row r="11" spans="1:9" ht="43.5" customHeight="1" x14ac:dyDescent="0.4">
      <c r="A11" s="7">
        <v>4</v>
      </c>
      <c r="B11" s="22">
        <f t="shared" si="0"/>
        <v>44200</v>
      </c>
      <c r="C11" s="11"/>
      <c r="D11" s="11"/>
      <c r="E11" s="5"/>
      <c r="F11" s="5"/>
      <c r="G11" s="5"/>
      <c r="H11" s="24"/>
      <c r="I11" s="24"/>
    </row>
    <row r="12" spans="1:9" ht="43.5" customHeight="1" x14ac:dyDescent="0.4">
      <c r="A12" s="7">
        <v>5</v>
      </c>
      <c r="B12" s="22">
        <f t="shared" si="0"/>
        <v>44201</v>
      </c>
      <c r="C12" s="11"/>
      <c r="D12" s="11"/>
      <c r="E12" s="5"/>
      <c r="F12" s="5"/>
      <c r="G12" s="5"/>
      <c r="H12" s="24"/>
      <c r="I12" s="24"/>
    </row>
    <row r="13" spans="1:9" ht="43.5" customHeight="1" x14ac:dyDescent="0.4">
      <c r="A13" s="7">
        <v>6</v>
      </c>
      <c r="B13" s="22">
        <f t="shared" si="0"/>
        <v>44202</v>
      </c>
      <c r="C13" s="11"/>
      <c r="D13" s="11"/>
      <c r="E13" s="5"/>
      <c r="F13" s="5"/>
      <c r="G13" s="5"/>
      <c r="H13" s="24"/>
      <c r="I13" s="24"/>
    </row>
    <row r="14" spans="1:9" ht="43.5" customHeight="1" x14ac:dyDescent="0.4">
      <c r="A14" s="7">
        <v>7</v>
      </c>
      <c r="B14" s="22">
        <f t="shared" si="0"/>
        <v>44203</v>
      </c>
      <c r="C14" s="11"/>
      <c r="D14" s="11"/>
      <c r="E14" s="5"/>
      <c r="F14" s="5"/>
      <c r="G14" s="5"/>
      <c r="H14" s="24"/>
      <c r="I14" s="24"/>
    </row>
    <row r="15" spans="1:9" ht="43.5" customHeight="1" x14ac:dyDescent="0.4">
      <c r="A15" s="7">
        <v>8</v>
      </c>
      <c r="B15" s="22">
        <f t="shared" si="0"/>
        <v>44204</v>
      </c>
      <c r="C15" s="11"/>
      <c r="D15" s="11"/>
      <c r="E15" s="5"/>
      <c r="F15" s="5"/>
      <c r="G15" s="5"/>
      <c r="H15" s="24"/>
      <c r="I15" s="24"/>
    </row>
    <row r="16" spans="1:9" ht="43.5" customHeight="1" x14ac:dyDescent="0.4">
      <c r="A16" s="7">
        <v>9</v>
      </c>
      <c r="B16" s="22">
        <f t="shared" si="0"/>
        <v>44205</v>
      </c>
      <c r="C16" s="11"/>
      <c r="D16" s="11"/>
      <c r="E16" s="5"/>
      <c r="F16" s="5"/>
      <c r="G16" s="5"/>
      <c r="H16" s="24"/>
      <c r="I16" s="24"/>
    </row>
    <row r="17" spans="1:9" ht="43.5" customHeight="1" x14ac:dyDescent="0.4">
      <c r="A17" s="7">
        <v>10</v>
      </c>
      <c r="B17" s="22">
        <f t="shared" si="0"/>
        <v>44206</v>
      </c>
      <c r="C17" s="11"/>
      <c r="D17" s="11"/>
      <c r="E17" s="5"/>
      <c r="F17" s="5"/>
      <c r="G17" s="5"/>
      <c r="H17" s="24"/>
      <c r="I17" s="24"/>
    </row>
    <row r="18" spans="1:9" ht="43.5" customHeight="1" x14ac:dyDescent="0.4">
      <c r="A18" s="7">
        <v>11</v>
      </c>
      <c r="B18" s="22">
        <f t="shared" si="0"/>
        <v>44207</v>
      </c>
      <c r="C18" s="11"/>
      <c r="D18" s="11"/>
      <c r="E18" s="5"/>
      <c r="F18" s="5"/>
      <c r="G18" s="5"/>
      <c r="H18" s="24"/>
      <c r="I18" s="24"/>
    </row>
    <row r="19" spans="1:9" ht="43.5" customHeight="1" x14ac:dyDescent="0.4">
      <c r="A19" s="7">
        <v>12</v>
      </c>
      <c r="B19" s="22">
        <f t="shared" si="0"/>
        <v>44208</v>
      </c>
      <c r="C19" s="11"/>
      <c r="D19" s="11"/>
      <c r="E19" s="5"/>
      <c r="F19" s="5"/>
      <c r="G19" s="5"/>
      <c r="H19" s="24"/>
      <c r="I19" s="24"/>
    </row>
    <row r="20" spans="1:9" ht="43.5" customHeight="1" x14ac:dyDescent="0.4">
      <c r="A20" s="7">
        <v>13</v>
      </c>
      <c r="B20" s="22">
        <f t="shared" si="0"/>
        <v>44209</v>
      </c>
      <c r="C20" s="11"/>
      <c r="D20" s="11"/>
      <c r="E20" s="5"/>
      <c r="F20" s="5"/>
      <c r="G20" s="5"/>
      <c r="H20" s="24"/>
      <c r="I20" s="24"/>
    </row>
    <row r="21" spans="1:9" ht="43.5" customHeight="1" x14ac:dyDescent="0.4">
      <c r="A21" s="7">
        <v>14</v>
      </c>
      <c r="B21" s="22">
        <f t="shared" si="0"/>
        <v>44210</v>
      </c>
      <c r="C21" s="11"/>
      <c r="D21" s="11"/>
      <c r="E21" s="5"/>
      <c r="F21" s="5"/>
      <c r="G21" s="5"/>
      <c r="H21" s="24"/>
      <c r="I21" s="24"/>
    </row>
    <row r="22" spans="1:9" ht="43.5" customHeight="1" x14ac:dyDescent="0.4">
      <c r="A22" s="7">
        <v>15</v>
      </c>
      <c r="B22" s="22">
        <f t="shared" si="0"/>
        <v>44211</v>
      </c>
      <c r="C22" s="11"/>
      <c r="D22" s="11"/>
      <c r="E22" s="5"/>
      <c r="F22" s="5"/>
      <c r="G22" s="5"/>
      <c r="H22" s="24"/>
      <c r="I22" s="24"/>
    </row>
    <row r="23" spans="1:9" ht="43.5" customHeight="1" x14ac:dyDescent="0.4">
      <c r="A23" s="7">
        <v>16</v>
      </c>
      <c r="B23" s="22">
        <f t="shared" si="0"/>
        <v>44212</v>
      </c>
      <c r="C23" s="11"/>
      <c r="D23" s="11"/>
      <c r="E23" s="5"/>
      <c r="F23" s="5"/>
      <c r="G23" s="5"/>
      <c r="H23" s="24"/>
      <c r="I23" s="24"/>
    </row>
    <row r="24" spans="1:9" ht="43.5" customHeight="1" x14ac:dyDescent="0.4">
      <c r="A24" s="7">
        <v>17</v>
      </c>
      <c r="B24" s="22">
        <f t="shared" si="0"/>
        <v>44213</v>
      </c>
      <c r="C24" s="11"/>
      <c r="D24" s="11"/>
      <c r="E24" s="5"/>
      <c r="F24" s="5"/>
      <c r="G24" s="5"/>
      <c r="H24" s="24"/>
      <c r="I24" s="24"/>
    </row>
    <row r="25" spans="1:9" ht="43.5" customHeight="1" x14ac:dyDescent="0.4">
      <c r="A25" s="7">
        <v>18</v>
      </c>
      <c r="B25" s="22">
        <f t="shared" si="0"/>
        <v>44214</v>
      </c>
      <c r="C25" s="11"/>
      <c r="D25" s="11"/>
      <c r="E25" s="5"/>
      <c r="F25" s="5"/>
      <c r="G25" s="5"/>
      <c r="H25" s="24"/>
      <c r="I25" s="24"/>
    </row>
    <row r="26" spans="1:9" ht="43.5" customHeight="1" x14ac:dyDescent="0.4">
      <c r="A26" s="7">
        <v>19</v>
      </c>
      <c r="B26" s="22">
        <f t="shared" si="0"/>
        <v>44215</v>
      </c>
      <c r="C26" s="11"/>
      <c r="D26" s="11"/>
      <c r="E26" s="5"/>
      <c r="F26" s="5"/>
      <c r="G26" s="5"/>
      <c r="H26" s="24"/>
      <c r="I26" s="24"/>
    </row>
    <row r="27" spans="1:9" ht="43.5" customHeight="1" x14ac:dyDescent="0.4">
      <c r="A27" s="7">
        <v>20</v>
      </c>
      <c r="B27" s="22">
        <f t="shared" si="0"/>
        <v>44216</v>
      </c>
      <c r="C27" s="11"/>
      <c r="D27" s="11"/>
      <c r="E27" s="5"/>
      <c r="F27" s="5"/>
      <c r="G27" s="5"/>
      <c r="H27" s="24"/>
      <c r="I27" s="24"/>
    </row>
    <row r="28" spans="1:9" ht="43.5" customHeight="1" x14ac:dyDescent="0.4">
      <c r="A28" s="7">
        <v>21</v>
      </c>
      <c r="B28" s="22">
        <f t="shared" si="0"/>
        <v>44217</v>
      </c>
      <c r="C28" s="11"/>
      <c r="D28" s="11"/>
      <c r="E28" s="5"/>
      <c r="F28" s="5"/>
      <c r="G28" s="5"/>
      <c r="H28" s="24"/>
      <c r="I28" s="24"/>
    </row>
    <row r="29" spans="1:9" ht="43.5" customHeight="1" x14ac:dyDescent="0.4">
      <c r="A29" s="7">
        <v>22</v>
      </c>
      <c r="B29" s="22">
        <f t="shared" si="0"/>
        <v>44218</v>
      </c>
      <c r="C29" s="11"/>
      <c r="D29" s="11"/>
      <c r="E29" s="5"/>
      <c r="F29" s="5"/>
      <c r="G29" s="5"/>
      <c r="H29" s="24"/>
      <c r="I29" s="24"/>
    </row>
    <row r="30" spans="1:9" ht="43.5" customHeight="1" x14ac:dyDescent="0.4">
      <c r="A30" s="7">
        <v>23</v>
      </c>
      <c r="B30" s="22">
        <f t="shared" si="0"/>
        <v>44219</v>
      </c>
      <c r="C30" s="11"/>
      <c r="D30" s="11"/>
      <c r="E30" s="5"/>
      <c r="F30" s="5"/>
      <c r="G30" s="5"/>
      <c r="H30" s="24"/>
      <c r="I30" s="24"/>
    </row>
    <row r="31" spans="1:9" ht="43.5" customHeight="1" x14ac:dyDescent="0.4">
      <c r="A31" s="7">
        <v>24</v>
      </c>
      <c r="B31" s="22">
        <f t="shared" si="0"/>
        <v>44220</v>
      </c>
      <c r="C31" s="11"/>
      <c r="D31" s="11"/>
      <c r="E31" s="5"/>
      <c r="F31" s="5"/>
      <c r="G31" s="5"/>
      <c r="H31" s="24"/>
      <c r="I31" s="24"/>
    </row>
    <row r="32" spans="1:9" ht="43.5" customHeight="1" x14ac:dyDescent="0.4">
      <c r="A32" s="7">
        <v>25</v>
      </c>
      <c r="B32" s="22">
        <f t="shared" si="0"/>
        <v>44221</v>
      </c>
      <c r="C32" s="11"/>
      <c r="D32" s="11"/>
      <c r="E32" s="5"/>
      <c r="F32" s="5"/>
      <c r="G32" s="5"/>
      <c r="H32" s="24"/>
      <c r="I32" s="24"/>
    </row>
    <row r="33" spans="1:9" ht="43.5" customHeight="1" x14ac:dyDescent="0.4">
      <c r="A33" s="7">
        <v>26</v>
      </c>
      <c r="B33" s="22">
        <f t="shared" si="0"/>
        <v>44222</v>
      </c>
      <c r="C33" s="11"/>
      <c r="D33" s="11"/>
      <c r="E33" s="5"/>
      <c r="F33" s="5"/>
      <c r="G33" s="5"/>
      <c r="H33" s="24"/>
      <c r="I33" s="24"/>
    </row>
    <row r="34" spans="1:9" ht="43.5" customHeight="1" x14ac:dyDescent="0.4">
      <c r="A34" s="7">
        <v>27</v>
      </c>
      <c r="B34" s="22">
        <f t="shared" si="0"/>
        <v>44223</v>
      </c>
      <c r="C34" s="11"/>
      <c r="D34" s="11"/>
      <c r="E34" s="5"/>
      <c r="F34" s="5"/>
      <c r="G34" s="5"/>
      <c r="H34" s="24"/>
      <c r="I34" s="24"/>
    </row>
    <row r="35" spans="1:9" ht="43.5" customHeight="1" x14ac:dyDescent="0.4">
      <c r="A35" s="7">
        <v>28</v>
      </c>
      <c r="B35" s="22">
        <f t="shared" si="0"/>
        <v>44224</v>
      </c>
      <c r="C35" s="11"/>
      <c r="D35" s="11"/>
      <c r="E35" s="5"/>
      <c r="F35" s="5"/>
      <c r="G35" s="5"/>
      <c r="H35" s="24"/>
      <c r="I35" s="24"/>
    </row>
    <row r="36" spans="1:9" ht="43.5" customHeight="1" x14ac:dyDescent="0.4">
      <c r="A36" s="7">
        <f>IF($A$2=2,"",29)</f>
        <v>29</v>
      </c>
      <c r="B36" s="22">
        <f>IF(A36="","",DATE($A$1,A$2,A36))</f>
        <v>44225</v>
      </c>
      <c r="C36" s="11"/>
      <c r="D36" s="11"/>
      <c r="E36" s="5"/>
      <c r="F36" s="5"/>
      <c r="G36" s="5"/>
      <c r="H36" s="24"/>
      <c r="I36" s="24"/>
    </row>
    <row r="37" spans="1:9" ht="43.5" customHeight="1" x14ac:dyDescent="0.4">
      <c r="A37" s="7">
        <f>IF($A$2=2,"",30)</f>
        <v>30</v>
      </c>
      <c r="B37" s="22">
        <f t="shared" ref="B37:B38" si="1">IF(A37="","",DATE($A$1,A$2,A37))</f>
        <v>44226</v>
      </c>
      <c r="C37" s="11"/>
      <c r="D37" s="11"/>
      <c r="E37" s="5"/>
      <c r="F37" s="5"/>
      <c r="G37" s="5"/>
      <c r="H37" s="24"/>
      <c r="I37" s="24"/>
    </row>
    <row r="38" spans="1:9" ht="43.5" customHeight="1" x14ac:dyDescent="0.4">
      <c r="A38" s="7">
        <f>IF(OR($A$2=2,$A$2=4,$A$2=6,$A$2=9,$A$2=11),"",31)</f>
        <v>31</v>
      </c>
      <c r="B38" s="22">
        <f t="shared" si="1"/>
        <v>44227</v>
      </c>
      <c r="C38" s="12"/>
      <c r="D38" s="12"/>
      <c r="E38" s="9"/>
      <c r="F38" s="9"/>
      <c r="G38" s="9"/>
      <c r="H38" s="28"/>
      <c r="I38" s="28"/>
    </row>
  </sheetData>
  <mergeCells count="35">
    <mergeCell ref="H34:I34"/>
    <mergeCell ref="H35:I35"/>
    <mergeCell ref="H36:I36"/>
    <mergeCell ref="H37:I37"/>
    <mergeCell ref="H38:I38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H4:I4"/>
    <mergeCell ref="H6:I6"/>
    <mergeCell ref="A7:B7"/>
    <mergeCell ref="H7:I7"/>
    <mergeCell ref="H8:I8"/>
    <mergeCell ref="H9:I9"/>
  </mergeCells>
  <phoneticPr fontId="1"/>
  <conditionalFormatting sqref="E8:G38">
    <cfRule type="containsText" dxfId="29" priority="10" operator="containsText" text="○">
      <formula>NOT(ISERROR(SEARCH("○",E8)))</formula>
    </cfRule>
    <cfRule type="containsText" dxfId="28" priority="11" operator="containsText" text="○">
      <formula>NOT(ISERROR(SEARCH("○",E8)))</formula>
    </cfRule>
    <cfRule type="containsText" priority="12" operator="containsText" text="○">
      <formula>NOT(ISERROR(SEARCH("○",E8)))</formula>
    </cfRule>
  </conditionalFormatting>
  <conditionalFormatting sqref="C8:D38">
    <cfRule type="cellIs" dxfId="27" priority="7" operator="between">
      <formula>37</formula>
      <formula>37.4</formula>
    </cfRule>
    <cfRule type="cellIs" dxfId="26" priority="8" operator="greaterThanOrEqual">
      <formula>37.5</formula>
    </cfRule>
    <cfRule type="cellIs" dxfId="25" priority="9" operator="greaterThan">
      <formula>37.5</formula>
    </cfRule>
  </conditionalFormatting>
  <conditionalFormatting sqref="E7:G7">
    <cfRule type="containsText" dxfId="24" priority="4" operator="containsText" text="○">
      <formula>NOT(ISERROR(SEARCH("○",E7)))</formula>
    </cfRule>
    <cfRule type="containsText" dxfId="23" priority="5" operator="containsText" text="○">
      <formula>NOT(ISERROR(SEARCH("○",E7)))</formula>
    </cfRule>
    <cfRule type="containsText" priority="6" operator="containsText" text="○">
      <formula>NOT(ISERROR(SEARCH("○",E7)))</formula>
    </cfRule>
  </conditionalFormatting>
  <conditionalFormatting sqref="C7:D7">
    <cfRule type="cellIs" dxfId="22" priority="1" operator="between">
      <formula>37</formula>
      <formula>37.4</formula>
    </cfRule>
    <cfRule type="cellIs" dxfId="21" priority="2" operator="greaterThanOrEqual">
      <formula>37.5</formula>
    </cfRule>
    <cfRule type="cellIs" dxfId="20" priority="3" operator="greaterThan">
      <formula>37.5</formula>
    </cfRule>
  </conditionalFormatting>
  <dataValidations count="1">
    <dataValidation type="list" allowBlank="1" showInputMessage="1" showErrorMessage="1" sqref="E7:G38">
      <formula1>"○"</formula1>
    </dataValidation>
  </dataValidations>
  <printOptions horizontalCentered="1"/>
  <pageMargins left="0.51181102362204722" right="0.51181102362204722" top="0.74803149606299213" bottom="0.19685039370078741" header="0.31496062992125984" footer="0.31496062992125984"/>
  <pageSetup paperSize="9" scale="52" orientation="portrait" r:id="rId1"/>
  <rowBreaks count="1" manualBreakCount="1">
    <brk id="4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view="pageBreakPreview" zoomScale="75" zoomScaleNormal="80" zoomScaleSheetLayoutView="75" workbookViewId="0">
      <selection activeCell="A3" sqref="A3"/>
    </sheetView>
  </sheetViews>
  <sheetFormatPr defaultRowHeight="13.5" x14ac:dyDescent="0.4"/>
  <cols>
    <col min="1" max="2" width="6.625" style="1" customWidth="1"/>
    <col min="3" max="7" width="12.625" style="1" customWidth="1"/>
    <col min="8" max="8" width="15.625" style="1" customWidth="1"/>
    <col min="9" max="9" width="60.25" style="1" customWidth="1"/>
    <col min="10" max="16384" width="9" style="1"/>
  </cols>
  <sheetData>
    <row r="1" spans="1:9" x14ac:dyDescent="0.4">
      <c r="A1" s="8">
        <v>2020</v>
      </c>
      <c r="B1" s="8"/>
      <c r="C1" s="8"/>
      <c r="D1" s="8"/>
      <c r="E1" s="8"/>
      <c r="F1" s="8"/>
      <c r="G1" s="8"/>
      <c r="H1" s="8"/>
      <c r="I1" s="8"/>
    </row>
    <row r="2" spans="1:9" x14ac:dyDescent="0.4">
      <c r="A2" s="8">
        <v>2</v>
      </c>
      <c r="B2" s="8"/>
      <c r="C2" s="8"/>
      <c r="D2" s="8"/>
      <c r="E2" s="8"/>
      <c r="F2" s="8"/>
      <c r="G2" s="8"/>
      <c r="H2" s="8"/>
      <c r="I2" s="8"/>
    </row>
    <row r="3" spans="1:9" ht="35.450000000000003" customHeight="1" x14ac:dyDescent="0.4">
      <c r="A3" s="31" t="s">
        <v>9</v>
      </c>
      <c r="B3" s="32"/>
      <c r="C3" s="30"/>
      <c r="D3" s="33">
        <f>A2</f>
        <v>2</v>
      </c>
      <c r="E3" s="33" t="s">
        <v>13</v>
      </c>
      <c r="F3" s="34"/>
      <c r="G3" s="33"/>
      <c r="H3" s="33"/>
      <c r="I3" s="16"/>
    </row>
    <row r="4" spans="1:9" ht="24" customHeight="1" x14ac:dyDescent="0.4">
      <c r="A4" s="19" t="s">
        <v>14</v>
      </c>
      <c r="B4" s="13"/>
      <c r="C4" s="14"/>
      <c r="D4" s="14"/>
      <c r="E4" s="14"/>
      <c r="F4" s="15"/>
      <c r="G4" s="15"/>
      <c r="H4" s="25"/>
      <c r="I4" s="25"/>
    </row>
    <row r="5" spans="1:9" ht="24" customHeight="1" x14ac:dyDescent="0.4">
      <c r="A5" s="20" t="s">
        <v>11</v>
      </c>
      <c r="B5" s="17"/>
      <c r="C5" s="17"/>
      <c r="D5" s="17"/>
      <c r="E5" s="17"/>
      <c r="F5" s="17"/>
      <c r="G5" s="17"/>
      <c r="H5" s="18"/>
      <c r="I5" s="18" t="s">
        <v>12</v>
      </c>
    </row>
    <row r="6" spans="1:9" s="4" customFormat="1" ht="33.950000000000003" customHeight="1" x14ac:dyDescent="0.4">
      <c r="A6" s="3" t="s">
        <v>0</v>
      </c>
      <c r="B6" s="3" t="s">
        <v>1</v>
      </c>
      <c r="C6" s="3" t="s">
        <v>2</v>
      </c>
      <c r="D6" s="3" t="s">
        <v>3</v>
      </c>
      <c r="E6" s="3" t="s">
        <v>5</v>
      </c>
      <c r="F6" s="3" t="s">
        <v>4</v>
      </c>
      <c r="G6" s="3" t="s">
        <v>10</v>
      </c>
      <c r="H6" s="23" t="s">
        <v>6</v>
      </c>
      <c r="I6" s="23"/>
    </row>
    <row r="7" spans="1:9" s="4" customFormat="1" ht="33.950000000000003" customHeight="1" x14ac:dyDescent="0.4">
      <c r="A7" s="26" t="s">
        <v>7</v>
      </c>
      <c r="B7" s="27"/>
      <c r="C7" s="10">
        <v>36.5</v>
      </c>
      <c r="D7" s="10">
        <v>36.299999999999997</v>
      </c>
      <c r="E7" s="2"/>
      <c r="F7" s="2"/>
      <c r="G7" s="2"/>
      <c r="H7" s="29" t="s">
        <v>8</v>
      </c>
      <c r="I7" s="29"/>
    </row>
    <row r="8" spans="1:9" ht="43.5" customHeight="1" x14ac:dyDescent="0.4">
      <c r="A8" s="6">
        <v>1</v>
      </c>
      <c r="B8" s="21">
        <f>DATE($A$1,A$2,A8)</f>
        <v>43862</v>
      </c>
      <c r="C8" s="10"/>
      <c r="D8" s="10"/>
      <c r="E8" s="2"/>
      <c r="F8" s="2"/>
      <c r="G8" s="2"/>
      <c r="H8" s="29"/>
      <c r="I8" s="29"/>
    </row>
    <row r="9" spans="1:9" ht="43.5" customHeight="1" x14ac:dyDescent="0.4">
      <c r="A9" s="7">
        <v>2</v>
      </c>
      <c r="B9" s="22">
        <f t="shared" ref="B9:B35" si="0">DATE($A$1,A$2,A9)</f>
        <v>43863</v>
      </c>
      <c r="C9" s="11"/>
      <c r="D9" s="11"/>
      <c r="E9" s="5"/>
      <c r="F9" s="5"/>
      <c r="G9" s="5"/>
      <c r="H9" s="24"/>
      <c r="I9" s="24"/>
    </row>
    <row r="10" spans="1:9" ht="43.5" customHeight="1" x14ac:dyDescent="0.4">
      <c r="A10" s="7">
        <v>3</v>
      </c>
      <c r="B10" s="22">
        <f t="shared" si="0"/>
        <v>43864</v>
      </c>
      <c r="C10" s="11"/>
      <c r="D10" s="11"/>
      <c r="E10" s="5"/>
      <c r="F10" s="5"/>
      <c r="G10" s="5"/>
      <c r="H10" s="24"/>
      <c r="I10" s="24"/>
    </row>
    <row r="11" spans="1:9" ht="43.5" customHeight="1" x14ac:dyDescent="0.4">
      <c r="A11" s="7">
        <v>4</v>
      </c>
      <c r="B11" s="22">
        <f t="shared" si="0"/>
        <v>43865</v>
      </c>
      <c r="C11" s="11"/>
      <c r="D11" s="11"/>
      <c r="E11" s="5"/>
      <c r="F11" s="5"/>
      <c r="G11" s="5"/>
      <c r="H11" s="24"/>
      <c r="I11" s="24"/>
    </row>
    <row r="12" spans="1:9" ht="43.5" customHeight="1" x14ac:dyDescent="0.4">
      <c r="A12" s="7">
        <v>5</v>
      </c>
      <c r="B12" s="22">
        <f t="shared" si="0"/>
        <v>43866</v>
      </c>
      <c r="C12" s="11"/>
      <c r="D12" s="11"/>
      <c r="E12" s="5"/>
      <c r="F12" s="5"/>
      <c r="G12" s="5"/>
      <c r="H12" s="24"/>
      <c r="I12" s="24"/>
    </row>
    <row r="13" spans="1:9" ht="43.5" customHeight="1" x14ac:dyDescent="0.4">
      <c r="A13" s="7">
        <v>6</v>
      </c>
      <c r="B13" s="22">
        <f t="shared" si="0"/>
        <v>43867</v>
      </c>
      <c r="C13" s="11"/>
      <c r="D13" s="11"/>
      <c r="E13" s="5"/>
      <c r="F13" s="5"/>
      <c r="G13" s="5"/>
      <c r="H13" s="24"/>
      <c r="I13" s="24"/>
    </row>
    <row r="14" spans="1:9" ht="43.5" customHeight="1" x14ac:dyDescent="0.4">
      <c r="A14" s="7">
        <v>7</v>
      </c>
      <c r="B14" s="22">
        <f t="shared" si="0"/>
        <v>43868</v>
      </c>
      <c r="C14" s="11"/>
      <c r="D14" s="11"/>
      <c r="E14" s="5"/>
      <c r="F14" s="5"/>
      <c r="G14" s="5"/>
      <c r="H14" s="24"/>
      <c r="I14" s="24"/>
    </row>
    <row r="15" spans="1:9" ht="43.5" customHeight="1" x14ac:dyDescent="0.4">
      <c r="A15" s="7">
        <v>8</v>
      </c>
      <c r="B15" s="22">
        <f t="shared" si="0"/>
        <v>43869</v>
      </c>
      <c r="C15" s="11"/>
      <c r="D15" s="11"/>
      <c r="E15" s="5"/>
      <c r="F15" s="5"/>
      <c r="G15" s="5"/>
      <c r="H15" s="24"/>
      <c r="I15" s="24"/>
    </row>
    <row r="16" spans="1:9" ht="43.5" customHeight="1" x14ac:dyDescent="0.4">
      <c r="A16" s="7">
        <v>9</v>
      </c>
      <c r="B16" s="22">
        <f t="shared" si="0"/>
        <v>43870</v>
      </c>
      <c r="C16" s="11"/>
      <c r="D16" s="11"/>
      <c r="E16" s="5"/>
      <c r="F16" s="5"/>
      <c r="G16" s="5"/>
      <c r="H16" s="24"/>
      <c r="I16" s="24"/>
    </row>
    <row r="17" spans="1:9" ht="43.5" customHeight="1" x14ac:dyDescent="0.4">
      <c r="A17" s="7">
        <v>10</v>
      </c>
      <c r="B17" s="22">
        <f t="shared" si="0"/>
        <v>43871</v>
      </c>
      <c r="C17" s="11"/>
      <c r="D17" s="11"/>
      <c r="E17" s="5"/>
      <c r="F17" s="5"/>
      <c r="G17" s="5"/>
      <c r="H17" s="24"/>
      <c r="I17" s="24"/>
    </row>
    <row r="18" spans="1:9" ht="43.5" customHeight="1" x14ac:dyDescent="0.4">
      <c r="A18" s="7">
        <v>11</v>
      </c>
      <c r="B18" s="22">
        <f t="shared" si="0"/>
        <v>43872</v>
      </c>
      <c r="C18" s="11"/>
      <c r="D18" s="11"/>
      <c r="E18" s="5"/>
      <c r="F18" s="5"/>
      <c r="G18" s="5"/>
      <c r="H18" s="24"/>
      <c r="I18" s="24"/>
    </row>
    <row r="19" spans="1:9" ht="43.5" customHeight="1" x14ac:dyDescent="0.4">
      <c r="A19" s="7">
        <v>12</v>
      </c>
      <c r="B19" s="22">
        <f t="shared" si="0"/>
        <v>43873</v>
      </c>
      <c r="C19" s="11"/>
      <c r="D19" s="11"/>
      <c r="E19" s="5"/>
      <c r="F19" s="5"/>
      <c r="G19" s="5"/>
      <c r="H19" s="24"/>
      <c r="I19" s="24"/>
    </row>
    <row r="20" spans="1:9" ht="43.5" customHeight="1" x14ac:dyDescent="0.4">
      <c r="A20" s="7">
        <v>13</v>
      </c>
      <c r="B20" s="22">
        <f t="shared" si="0"/>
        <v>43874</v>
      </c>
      <c r="C20" s="11"/>
      <c r="D20" s="11"/>
      <c r="E20" s="5"/>
      <c r="F20" s="5"/>
      <c r="G20" s="5"/>
      <c r="H20" s="24"/>
      <c r="I20" s="24"/>
    </row>
    <row r="21" spans="1:9" ht="43.5" customHeight="1" x14ac:dyDescent="0.4">
      <c r="A21" s="7">
        <v>14</v>
      </c>
      <c r="B21" s="22">
        <f t="shared" si="0"/>
        <v>43875</v>
      </c>
      <c r="C21" s="11"/>
      <c r="D21" s="11"/>
      <c r="E21" s="5"/>
      <c r="F21" s="5"/>
      <c r="G21" s="5"/>
      <c r="H21" s="24"/>
      <c r="I21" s="24"/>
    </row>
    <row r="22" spans="1:9" ht="43.5" customHeight="1" x14ac:dyDescent="0.4">
      <c r="A22" s="7">
        <v>15</v>
      </c>
      <c r="B22" s="22">
        <f t="shared" si="0"/>
        <v>43876</v>
      </c>
      <c r="C22" s="11"/>
      <c r="D22" s="11"/>
      <c r="E22" s="5"/>
      <c r="F22" s="5"/>
      <c r="G22" s="5"/>
      <c r="H22" s="24"/>
      <c r="I22" s="24"/>
    </row>
    <row r="23" spans="1:9" ht="43.5" customHeight="1" x14ac:dyDescent="0.4">
      <c r="A23" s="7">
        <v>16</v>
      </c>
      <c r="B23" s="22">
        <f t="shared" si="0"/>
        <v>43877</v>
      </c>
      <c r="C23" s="11"/>
      <c r="D23" s="11"/>
      <c r="E23" s="5"/>
      <c r="F23" s="5"/>
      <c r="G23" s="5"/>
      <c r="H23" s="24"/>
      <c r="I23" s="24"/>
    </row>
    <row r="24" spans="1:9" ht="43.5" customHeight="1" x14ac:dyDescent="0.4">
      <c r="A24" s="7">
        <v>17</v>
      </c>
      <c r="B24" s="22">
        <f t="shared" si="0"/>
        <v>43878</v>
      </c>
      <c r="C24" s="11"/>
      <c r="D24" s="11"/>
      <c r="E24" s="5"/>
      <c r="F24" s="5"/>
      <c r="G24" s="5"/>
      <c r="H24" s="24"/>
      <c r="I24" s="24"/>
    </row>
    <row r="25" spans="1:9" ht="43.5" customHeight="1" x14ac:dyDescent="0.4">
      <c r="A25" s="7">
        <v>18</v>
      </c>
      <c r="B25" s="22">
        <f t="shared" si="0"/>
        <v>43879</v>
      </c>
      <c r="C25" s="11"/>
      <c r="D25" s="11"/>
      <c r="E25" s="5"/>
      <c r="F25" s="5"/>
      <c r="G25" s="5"/>
      <c r="H25" s="24"/>
      <c r="I25" s="24"/>
    </row>
    <row r="26" spans="1:9" ht="43.5" customHeight="1" x14ac:dyDescent="0.4">
      <c r="A26" s="7">
        <v>19</v>
      </c>
      <c r="B26" s="22">
        <f t="shared" si="0"/>
        <v>43880</v>
      </c>
      <c r="C26" s="11"/>
      <c r="D26" s="11"/>
      <c r="E26" s="5"/>
      <c r="F26" s="5"/>
      <c r="G26" s="5"/>
      <c r="H26" s="24"/>
      <c r="I26" s="24"/>
    </row>
    <row r="27" spans="1:9" ht="43.5" customHeight="1" x14ac:dyDescent="0.4">
      <c r="A27" s="7">
        <v>20</v>
      </c>
      <c r="B27" s="22">
        <f t="shared" si="0"/>
        <v>43881</v>
      </c>
      <c r="C27" s="11"/>
      <c r="D27" s="11"/>
      <c r="E27" s="5"/>
      <c r="F27" s="5"/>
      <c r="G27" s="5"/>
      <c r="H27" s="24"/>
      <c r="I27" s="24"/>
    </row>
    <row r="28" spans="1:9" ht="43.5" customHeight="1" x14ac:dyDescent="0.4">
      <c r="A28" s="7">
        <v>21</v>
      </c>
      <c r="B28" s="22">
        <f t="shared" si="0"/>
        <v>43882</v>
      </c>
      <c r="C28" s="11"/>
      <c r="D28" s="11"/>
      <c r="E28" s="5"/>
      <c r="F28" s="5"/>
      <c r="G28" s="5"/>
      <c r="H28" s="24"/>
      <c r="I28" s="24"/>
    </row>
    <row r="29" spans="1:9" ht="43.5" customHeight="1" x14ac:dyDescent="0.4">
      <c r="A29" s="7">
        <v>22</v>
      </c>
      <c r="B29" s="22">
        <f t="shared" si="0"/>
        <v>43883</v>
      </c>
      <c r="C29" s="11"/>
      <c r="D29" s="11"/>
      <c r="E29" s="5"/>
      <c r="F29" s="5"/>
      <c r="G29" s="5"/>
      <c r="H29" s="24"/>
      <c r="I29" s="24"/>
    </row>
    <row r="30" spans="1:9" ht="43.5" customHeight="1" x14ac:dyDescent="0.4">
      <c r="A30" s="7">
        <v>23</v>
      </c>
      <c r="B30" s="22">
        <f t="shared" si="0"/>
        <v>43884</v>
      </c>
      <c r="C30" s="11"/>
      <c r="D30" s="11"/>
      <c r="E30" s="5"/>
      <c r="F30" s="5"/>
      <c r="G30" s="5"/>
      <c r="H30" s="24"/>
      <c r="I30" s="24"/>
    </row>
    <row r="31" spans="1:9" ht="43.5" customHeight="1" x14ac:dyDescent="0.4">
      <c r="A31" s="7">
        <v>24</v>
      </c>
      <c r="B31" s="22">
        <f t="shared" si="0"/>
        <v>43885</v>
      </c>
      <c r="C31" s="11"/>
      <c r="D31" s="11"/>
      <c r="E31" s="5"/>
      <c r="F31" s="5"/>
      <c r="G31" s="5"/>
      <c r="H31" s="24"/>
      <c r="I31" s="24"/>
    </row>
    <row r="32" spans="1:9" ht="43.5" customHeight="1" x14ac:dyDescent="0.4">
      <c r="A32" s="7">
        <v>25</v>
      </c>
      <c r="B32" s="22">
        <f t="shared" si="0"/>
        <v>43886</v>
      </c>
      <c r="C32" s="11"/>
      <c r="D32" s="11"/>
      <c r="E32" s="5"/>
      <c r="F32" s="5"/>
      <c r="G32" s="5"/>
      <c r="H32" s="24"/>
      <c r="I32" s="24"/>
    </row>
    <row r="33" spans="1:9" ht="43.5" customHeight="1" x14ac:dyDescent="0.4">
      <c r="A33" s="7">
        <v>26</v>
      </c>
      <c r="B33" s="22">
        <f t="shared" si="0"/>
        <v>43887</v>
      </c>
      <c r="C33" s="11"/>
      <c r="D33" s="11"/>
      <c r="E33" s="5"/>
      <c r="F33" s="5"/>
      <c r="G33" s="5"/>
      <c r="H33" s="24"/>
      <c r="I33" s="24"/>
    </row>
    <row r="34" spans="1:9" ht="43.5" customHeight="1" x14ac:dyDescent="0.4">
      <c r="A34" s="7">
        <v>27</v>
      </c>
      <c r="B34" s="22">
        <f t="shared" si="0"/>
        <v>43888</v>
      </c>
      <c r="C34" s="11"/>
      <c r="D34" s="11"/>
      <c r="E34" s="5"/>
      <c r="F34" s="5"/>
      <c r="G34" s="5"/>
      <c r="H34" s="24"/>
      <c r="I34" s="24"/>
    </row>
    <row r="35" spans="1:9" ht="43.5" customHeight="1" x14ac:dyDescent="0.4">
      <c r="A35" s="7">
        <v>28</v>
      </c>
      <c r="B35" s="22">
        <f t="shared" si="0"/>
        <v>43889</v>
      </c>
      <c r="C35" s="11"/>
      <c r="D35" s="11"/>
      <c r="E35" s="5"/>
      <c r="F35" s="5"/>
      <c r="G35" s="5"/>
      <c r="H35" s="24"/>
      <c r="I35" s="24"/>
    </row>
    <row r="36" spans="1:9" ht="43.5" customHeight="1" x14ac:dyDescent="0.4">
      <c r="A36" s="7" t="str">
        <f>IF($A$2=2,"",29)</f>
        <v/>
      </c>
      <c r="B36" s="22" t="str">
        <f>IF(A36="","",DATE($A$1,A$2,A36))</f>
        <v/>
      </c>
      <c r="C36" s="11"/>
      <c r="D36" s="11"/>
      <c r="E36" s="5"/>
      <c r="F36" s="5"/>
      <c r="G36" s="5"/>
      <c r="H36" s="24"/>
      <c r="I36" s="24"/>
    </row>
    <row r="37" spans="1:9" ht="43.5" customHeight="1" x14ac:dyDescent="0.4">
      <c r="A37" s="7" t="str">
        <f>IF($A$2=2,"",30)</f>
        <v/>
      </c>
      <c r="B37" s="22" t="str">
        <f t="shared" ref="B37:B38" si="1">IF(A37="","",DATE($A$1,A$2,A37))</f>
        <v/>
      </c>
      <c r="C37" s="11"/>
      <c r="D37" s="11"/>
      <c r="E37" s="5"/>
      <c r="F37" s="5"/>
      <c r="G37" s="5"/>
      <c r="H37" s="24"/>
      <c r="I37" s="24"/>
    </row>
    <row r="38" spans="1:9" ht="43.5" customHeight="1" x14ac:dyDescent="0.4">
      <c r="A38" s="7" t="str">
        <f>IF(OR($A$2=2,$A$2=4,$A$2=6,$A$2=9,$A$2=11),"",31)</f>
        <v/>
      </c>
      <c r="B38" s="22" t="str">
        <f t="shared" si="1"/>
        <v/>
      </c>
      <c r="C38" s="12"/>
      <c r="D38" s="12"/>
      <c r="E38" s="9"/>
      <c r="F38" s="9"/>
      <c r="G38" s="9"/>
      <c r="H38" s="28"/>
      <c r="I38" s="28"/>
    </row>
  </sheetData>
  <mergeCells count="35">
    <mergeCell ref="H34:I34"/>
    <mergeCell ref="H35:I35"/>
    <mergeCell ref="H36:I36"/>
    <mergeCell ref="H37:I37"/>
    <mergeCell ref="H38:I38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H4:I4"/>
    <mergeCell ref="H6:I6"/>
    <mergeCell ref="A7:B7"/>
    <mergeCell ref="H7:I7"/>
    <mergeCell ref="H8:I8"/>
    <mergeCell ref="H9:I9"/>
  </mergeCells>
  <phoneticPr fontId="1"/>
  <conditionalFormatting sqref="E8:G38">
    <cfRule type="containsText" dxfId="19" priority="10" operator="containsText" text="○">
      <formula>NOT(ISERROR(SEARCH("○",E8)))</formula>
    </cfRule>
    <cfRule type="containsText" dxfId="18" priority="11" operator="containsText" text="○">
      <formula>NOT(ISERROR(SEARCH("○",E8)))</formula>
    </cfRule>
    <cfRule type="containsText" priority="12" operator="containsText" text="○">
      <formula>NOT(ISERROR(SEARCH("○",E8)))</formula>
    </cfRule>
  </conditionalFormatting>
  <conditionalFormatting sqref="C8:D38">
    <cfRule type="cellIs" dxfId="17" priority="7" operator="between">
      <formula>37</formula>
      <formula>37.4</formula>
    </cfRule>
    <cfRule type="cellIs" dxfId="16" priority="8" operator="greaterThanOrEqual">
      <formula>37.5</formula>
    </cfRule>
    <cfRule type="cellIs" dxfId="15" priority="9" operator="greaterThan">
      <formula>37.5</formula>
    </cfRule>
  </conditionalFormatting>
  <conditionalFormatting sqref="E7:G7">
    <cfRule type="containsText" dxfId="14" priority="4" operator="containsText" text="○">
      <formula>NOT(ISERROR(SEARCH("○",E7)))</formula>
    </cfRule>
    <cfRule type="containsText" dxfId="13" priority="5" operator="containsText" text="○">
      <formula>NOT(ISERROR(SEARCH("○",E7)))</formula>
    </cfRule>
    <cfRule type="containsText" priority="6" operator="containsText" text="○">
      <formula>NOT(ISERROR(SEARCH("○",E7)))</formula>
    </cfRule>
  </conditionalFormatting>
  <conditionalFormatting sqref="C7:D7">
    <cfRule type="cellIs" dxfId="12" priority="1" operator="between">
      <formula>37</formula>
      <formula>37.4</formula>
    </cfRule>
    <cfRule type="cellIs" dxfId="11" priority="2" operator="greaterThanOrEqual">
      <formula>37.5</formula>
    </cfRule>
    <cfRule type="cellIs" dxfId="10" priority="3" operator="greaterThan">
      <formula>37.5</formula>
    </cfRule>
  </conditionalFormatting>
  <dataValidations count="1">
    <dataValidation type="list" allowBlank="1" showInputMessage="1" showErrorMessage="1" sqref="E7:G38">
      <formula1>"○"</formula1>
    </dataValidation>
  </dataValidations>
  <printOptions horizontalCentered="1"/>
  <pageMargins left="0.51181102362204722" right="0.51181102362204722" top="0.74803149606299213" bottom="0.19685039370078741" header="0.31496062992125984" footer="0.31496062992125984"/>
  <pageSetup paperSize="9" scale="52" orientation="portrait" r:id="rId1"/>
  <rowBreaks count="1" manualBreakCount="1">
    <brk id="4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abSelected="1" view="pageBreakPreview" zoomScale="75" zoomScaleNormal="80" zoomScaleSheetLayoutView="75" workbookViewId="0">
      <selection activeCell="E11" sqref="E11"/>
    </sheetView>
  </sheetViews>
  <sheetFormatPr defaultRowHeight="13.5" x14ac:dyDescent="0.4"/>
  <cols>
    <col min="1" max="2" width="6.625" style="1" customWidth="1"/>
    <col min="3" max="7" width="12.625" style="1" customWidth="1"/>
    <col min="8" max="8" width="15.625" style="1" customWidth="1"/>
    <col min="9" max="9" width="60.25" style="1" customWidth="1"/>
    <col min="10" max="16384" width="9" style="1"/>
  </cols>
  <sheetData>
    <row r="1" spans="1:9" x14ac:dyDescent="0.4">
      <c r="A1" s="8">
        <v>2020</v>
      </c>
      <c r="B1" s="8"/>
      <c r="C1" s="8"/>
      <c r="D1" s="8"/>
      <c r="E1" s="8"/>
      <c r="F1" s="8"/>
      <c r="G1" s="8"/>
      <c r="H1" s="8"/>
      <c r="I1" s="8"/>
    </row>
    <row r="2" spans="1:9" x14ac:dyDescent="0.4">
      <c r="A2" s="8">
        <v>3</v>
      </c>
      <c r="B2" s="8"/>
      <c r="C2" s="8"/>
      <c r="D2" s="8"/>
      <c r="E2" s="8"/>
      <c r="F2" s="8"/>
      <c r="G2" s="8"/>
      <c r="H2" s="8"/>
      <c r="I2" s="8"/>
    </row>
    <row r="3" spans="1:9" ht="35.450000000000003" customHeight="1" x14ac:dyDescent="0.4">
      <c r="A3" s="31" t="s">
        <v>9</v>
      </c>
      <c r="B3" s="32"/>
      <c r="C3" s="30"/>
      <c r="D3" s="33">
        <f>A2</f>
        <v>3</v>
      </c>
      <c r="E3" s="33" t="s">
        <v>13</v>
      </c>
      <c r="F3" s="34"/>
      <c r="G3" s="33"/>
      <c r="H3" s="33"/>
      <c r="I3" s="16"/>
    </row>
    <row r="4" spans="1:9" ht="24" customHeight="1" x14ac:dyDescent="0.4">
      <c r="A4" s="19" t="s">
        <v>14</v>
      </c>
      <c r="B4" s="13"/>
      <c r="C4" s="14"/>
      <c r="D4" s="14"/>
      <c r="E4" s="14"/>
      <c r="F4" s="15"/>
      <c r="G4" s="15"/>
      <c r="H4" s="25"/>
      <c r="I4" s="25"/>
    </row>
    <row r="5" spans="1:9" ht="24" customHeight="1" x14ac:dyDescent="0.4">
      <c r="A5" s="20" t="s">
        <v>11</v>
      </c>
      <c r="B5" s="17"/>
      <c r="C5" s="17"/>
      <c r="D5" s="17"/>
      <c r="E5" s="17"/>
      <c r="F5" s="17"/>
      <c r="G5" s="17"/>
      <c r="H5" s="18"/>
      <c r="I5" s="18" t="s">
        <v>12</v>
      </c>
    </row>
    <row r="6" spans="1:9" s="4" customFormat="1" ht="33.950000000000003" customHeight="1" x14ac:dyDescent="0.4">
      <c r="A6" s="3" t="s">
        <v>0</v>
      </c>
      <c r="B6" s="3" t="s">
        <v>1</v>
      </c>
      <c r="C6" s="3" t="s">
        <v>2</v>
      </c>
      <c r="D6" s="3" t="s">
        <v>3</v>
      </c>
      <c r="E6" s="3" t="s">
        <v>5</v>
      </c>
      <c r="F6" s="3" t="s">
        <v>4</v>
      </c>
      <c r="G6" s="3" t="s">
        <v>10</v>
      </c>
      <c r="H6" s="23" t="s">
        <v>6</v>
      </c>
      <c r="I6" s="23"/>
    </row>
    <row r="7" spans="1:9" s="4" customFormat="1" ht="33.950000000000003" customHeight="1" x14ac:dyDescent="0.4">
      <c r="A7" s="26" t="s">
        <v>7</v>
      </c>
      <c r="B7" s="27"/>
      <c r="C7" s="10">
        <v>36.5</v>
      </c>
      <c r="D7" s="10">
        <v>36.299999999999997</v>
      </c>
      <c r="E7" s="2"/>
      <c r="F7" s="2"/>
      <c r="G7" s="2"/>
      <c r="H7" s="29" t="s">
        <v>8</v>
      </c>
      <c r="I7" s="29"/>
    </row>
    <row r="8" spans="1:9" ht="43.5" customHeight="1" x14ac:dyDescent="0.4">
      <c r="A8" s="6">
        <v>1</v>
      </c>
      <c r="B8" s="21">
        <f>DATE($A$1,A$2,A8)</f>
        <v>43891</v>
      </c>
      <c r="C8" s="10"/>
      <c r="D8" s="10"/>
      <c r="E8" s="2"/>
      <c r="F8" s="2"/>
      <c r="G8" s="2"/>
      <c r="H8" s="29"/>
      <c r="I8" s="29"/>
    </row>
    <row r="9" spans="1:9" ht="43.5" customHeight="1" x14ac:dyDescent="0.4">
      <c r="A9" s="7">
        <v>2</v>
      </c>
      <c r="B9" s="22">
        <f t="shared" ref="B9:B35" si="0">DATE($A$1,A$2,A9)</f>
        <v>43892</v>
      </c>
      <c r="C9" s="11"/>
      <c r="D9" s="11"/>
      <c r="E9" s="5"/>
      <c r="F9" s="5"/>
      <c r="G9" s="5"/>
      <c r="H9" s="24"/>
      <c r="I9" s="24"/>
    </row>
    <row r="10" spans="1:9" ht="43.5" customHeight="1" x14ac:dyDescent="0.4">
      <c r="A10" s="7">
        <v>3</v>
      </c>
      <c r="B10" s="22">
        <f t="shared" si="0"/>
        <v>43893</v>
      </c>
      <c r="C10" s="11"/>
      <c r="D10" s="11"/>
      <c r="E10" s="5"/>
      <c r="F10" s="5"/>
      <c r="G10" s="5"/>
      <c r="H10" s="24"/>
      <c r="I10" s="24"/>
    </row>
    <row r="11" spans="1:9" ht="43.5" customHeight="1" x14ac:dyDescent="0.4">
      <c r="A11" s="7">
        <v>4</v>
      </c>
      <c r="B11" s="22">
        <f t="shared" si="0"/>
        <v>43894</v>
      </c>
      <c r="C11" s="11"/>
      <c r="D11" s="11"/>
      <c r="E11" s="5"/>
      <c r="F11" s="5"/>
      <c r="G11" s="5"/>
      <c r="H11" s="24"/>
      <c r="I11" s="24"/>
    </row>
    <row r="12" spans="1:9" ht="43.5" customHeight="1" x14ac:dyDescent="0.4">
      <c r="A12" s="7">
        <v>5</v>
      </c>
      <c r="B12" s="22">
        <f t="shared" si="0"/>
        <v>43895</v>
      </c>
      <c r="C12" s="11"/>
      <c r="D12" s="11"/>
      <c r="E12" s="5"/>
      <c r="F12" s="5"/>
      <c r="G12" s="5"/>
      <c r="H12" s="24"/>
      <c r="I12" s="24"/>
    </row>
    <row r="13" spans="1:9" ht="43.5" customHeight="1" x14ac:dyDescent="0.4">
      <c r="A13" s="7">
        <v>6</v>
      </c>
      <c r="B13" s="22">
        <f t="shared" si="0"/>
        <v>43896</v>
      </c>
      <c r="C13" s="11"/>
      <c r="D13" s="11"/>
      <c r="E13" s="5"/>
      <c r="F13" s="5"/>
      <c r="G13" s="5"/>
      <c r="H13" s="24"/>
      <c r="I13" s="24"/>
    </row>
    <row r="14" spans="1:9" ht="43.5" customHeight="1" x14ac:dyDescent="0.4">
      <c r="A14" s="7">
        <v>7</v>
      </c>
      <c r="B14" s="22">
        <f t="shared" si="0"/>
        <v>43897</v>
      </c>
      <c r="C14" s="11"/>
      <c r="D14" s="11"/>
      <c r="E14" s="5"/>
      <c r="F14" s="5"/>
      <c r="G14" s="5"/>
      <c r="H14" s="24"/>
      <c r="I14" s="24"/>
    </row>
    <row r="15" spans="1:9" ht="43.5" customHeight="1" x14ac:dyDescent="0.4">
      <c r="A15" s="7">
        <v>8</v>
      </c>
      <c r="B15" s="22">
        <f t="shared" si="0"/>
        <v>43898</v>
      </c>
      <c r="C15" s="11"/>
      <c r="D15" s="11"/>
      <c r="E15" s="5"/>
      <c r="F15" s="5"/>
      <c r="G15" s="5"/>
      <c r="H15" s="24"/>
      <c r="I15" s="24"/>
    </row>
    <row r="16" spans="1:9" ht="43.5" customHeight="1" x14ac:dyDescent="0.4">
      <c r="A16" s="7">
        <v>9</v>
      </c>
      <c r="B16" s="22">
        <f t="shared" si="0"/>
        <v>43899</v>
      </c>
      <c r="C16" s="11"/>
      <c r="D16" s="11"/>
      <c r="E16" s="5"/>
      <c r="F16" s="5"/>
      <c r="G16" s="5"/>
      <c r="H16" s="24"/>
      <c r="I16" s="24"/>
    </row>
    <row r="17" spans="1:9" ht="43.5" customHeight="1" x14ac:dyDescent="0.4">
      <c r="A17" s="7">
        <v>10</v>
      </c>
      <c r="B17" s="22">
        <f t="shared" si="0"/>
        <v>43900</v>
      </c>
      <c r="C17" s="11"/>
      <c r="D17" s="11"/>
      <c r="E17" s="5"/>
      <c r="F17" s="5"/>
      <c r="G17" s="5"/>
      <c r="H17" s="24"/>
      <c r="I17" s="24"/>
    </row>
    <row r="18" spans="1:9" ht="43.5" customHeight="1" x14ac:dyDescent="0.4">
      <c r="A18" s="7">
        <v>11</v>
      </c>
      <c r="B18" s="22">
        <f t="shared" si="0"/>
        <v>43901</v>
      </c>
      <c r="C18" s="11"/>
      <c r="D18" s="11"/>
      <c r="E18" s="5"/>
      <c r="F18" s="5"/>
      <c r="G18" s="5"/>
      <c r="H18" s="24"/>
      <c r="I18" s="24"/>
    </row>
    <row r="19" spans="1:9" ht="43.5" customHeight="1" x14ac:dyDescent="0.4">
      <c r="A19" s="7">
        <v>12</v>
      </c>
      <c r="B19" s="22">
        <f t="shared" si="0"/>
        <v>43902</v>
      </c>
      <c r="C19" s="11"/>
      <c r="D19" s="11"/>
      <c r="E19" s="5"/>
      <c r="F19" s="5"/>
      <c r="G19" s="5"/>
      <c r="H19" s="24"/>
      <c r="I19" s="24"/>
    </row>
    <row r="20" spans="1:9" ht="43.5" customHeight="1" x14ac:dyDescent="0.4">
      <c r="A20" s="7">
        <v>13</v>
      </c>
      <c r="B20" s="22">
        <f t="shared" si="0"/>
        <v>43903</v>
      </c>
      <c r="C20" s="11"/>
      <c r="D20" s="11"/>
      <c r="E20" s="5"/>
      <c r="F20" s="5"/>
      <c r="G20" s="5"/>
      <c r="H20" s="24"/>
      <c r="I20" s="24"/>
    </row>
    <row r="21" spans="1:9" ht="43.5" customHeight="1" x14ac:dyDescent="0.4">
      <c r="A21" s="7">
        <v>14</v>
      </c>
      <c r="B21" s="22">
        <f t="shared" si="0"/>
        <v>43904</v>
      </c>
      <c r="C21" s="11"/>
      <c r="D21" s="11"/>
      <c r="E21" s="5"/>
      <c r="F21" s="5"/>
      <c r="G21" s="5"/>
      <c r="H21" s="24"/>
      <c r="I21" s="24"/>
    </row>
    <row r="22" spans="1:9" ht="43.5" customHeight="1" x14ac:dyDescent="0.4">
      <c r="A22" s="7">
        <v>15</v>
      </c>
      <c r="B22" s="22">
        <f t="shared" si="0"/>
        <v>43905</v>
      </c>
      <c r="C22" s="11"/>
      <c r="D22" s="11"/>
      <c r="E22" s="5"/>
      <c r="F22" s="5"/>
      <c r="G22" s="5"/>
      <c r="H22" s="24"/>
      <c r="I22" s="24"/>
    </row>
    <row r="23" spans="1:9" ht="43.5" customHeight="1" x14ac:dyDescent="0.4">
      <c r="A23" s="7">
        <v>16</v>
      </c>
      <c r="B23" s="22">
        <f t="shared" si="0"/>
        <v>43906</v>
      </c>
      <c r="C23" s="11"/>
      <c r="D23" s="11"/>
      <c r="E23" s="5"/>
      <c r="F23" s="5"/>
      <c r="G23" s="5"/>
      <c r="H23" s="24"/>
      <c r="I23" s="24"/>
    </row>
    <row r="24" spans="1:9" ht="43.5" customHeight="1" x14ac:dyDescent="0.4">
      <c r="A24" s="7">
        <v>17</v>
      </c>
      <c r="B24" s="22">
        <f t="shared" si="0"/>
        <v>43907</v>
      </c>
      <c r="C24" s="11"/>
      <c r="D24" s="11"/>
      <c r="E24" s="5"/>
      <c r="F24" s="5"/>
      <c r="G24" s="5"/>
      <c r="H24" s="24"/>
      <c r="I24" s="24"/>
    </row>
    <row r="25" spans="1:9" ht="43.5" customHeight="1" x14ac:dyDescent="0.4">
      <c r="A25" s="7">
        <v>18</v>
      </c>
      <c r="B25" s="22">
        <f t="shared" si="0"/>
        <v>43908</v>
      </c>
      <c r="C25" s="11"/>
      <c r="D25" s="11"/>
      <c r="E25" s="5"/>
      <c r="F25" s="5"/>
      <c r="G25" s="5"/>
      <c r="H25" s="24"/>
      <c r="I25" s="24"/>
    </row>
    <row r="26" spans="1:9" ht="43.5" customHeight="1" x14ac:dyDescent="0.4">
      <c r="A26" s="7">
        <v>19</v>
      </c>
      <c r="B26" s="22">
        <f t="shared" si="0"/>
        <v>43909</v>
      </c>
      <c r="C26" s="11"/>
      <c r="D26" s="11"/>
      <c r="E26" s="5"/>
      <c r="F26" s="5"/>
      <c r="G26" s="5"/>
      <c r="H26" s="24"/>
      <c r="I26" s="24"/>
    </row>
    <row r="27" spans="1:9" ht="43.5" customHeight="1" x14ac:dyDescent="0.4">
      <c r="A27" s="7">
        <v>20</v>
      </c>
      <c r="B27" s="22">
        <f t="shared" si="0"/>
        <v>43910</v>
      </c>
      <c r="C27" s="11"/>
      <c r="D27" s="11"/>
      <c r="E27" s="5"/>
      <c r="F27" s="5"/>
      <c r="G27" s="5"/>
      <c r="H27" s="24"/>
      <c r="I27" s="24"/>
    </row>
    <row r="28" spans="1:9" ht="43.5" customHeight="1" x14ac:dyDescent="0.4">
      <c r="A28" s="7">
        <v>21</v>
      </c>
      <c r="B28" s="22">
        <f t="shared" si="0"/>
        <v>43911</v>
      </c>
      <c r="C28" s="11"/>
      <c r="D28" s="11"/>
      <c r="E28" s="5"/>
      <c r="F28" s="5"/>
      <c r="G28" s="5"/>
      <c r="H28" s="24"/>
      <c r="I28" s="24"/>
    </row>
    <row r="29" spans="1:9" ht="43.5" customHeight="1" x14ac:dyDescent="0.4">
      <c r="A29" s="7">
        <v>22</v>
      </c>
      <c r="B29" s="22">
        <f t="shared" si="0"/>
        <v>43912</v>
      </c>
      <c r="C29" s="11"/>
      <c r="D29" s="11"/>
      <c r="E29" s="5"/>
      <c r="F29" s="5"/>
      <c r="G29" s="5"/>
      <c r="H29" s="24"/>
      <c r="I29" s="24"/>
    </row>
    <row r="30" spans="1:9" ht="43.5" customHeight="1" x14ac:dyDescent="0.4">
      <c r="A30" s="7">
        <v>23</v>
      </c>
      <c r="B30" s="22">
        <f t="shared" si="0"/>
        <v>43913</v>
      </c>
      <c r="C30" s="11"/>
      <c r="D30" s="11"/>
      <c r="E30" s="5"/>
      <c r="F30" s="5"/>
      <c r="G30" s="5"/>
      <c r="H30" s="24"/>
      <c r="I30" s="24"/>
    </row>
    <row r="31" spans="1:9" ht="43.5" customHeight="1" x14ac:dyDescent="0.4">
      <c r="A31" s="7">
        <v>24</v>
      </c>
      <c r="B31" s="22">
        <f t="shared" si="0"/>
        <v>43914</v>
      </c>
      <c r="C31" s="11"/>
      <c r="D31" s="11"/>
      <c r="E31" s="5"/>
      <c r="F31" s="5"/>
      <c r="G31" s="5"/>
      <c r="H31" s="24"/>
      <c r="I31" s="24"/>
    </row>
    <row r="32" spans="1:9" ht="43.5" customHeight="1" x14ac:dyDescent="0.4">
      <c r="A32" s="7">
        <v>25</v>
      </c>
      <c r="B32" s="22">
        <f t="shared" si="0"/>
        <v>43915</v>
      </c>
      <c r="C32" s="11"/>
      <c r="D32" s="11"/>
      <c r="E32" s="5"/>
      <c r="F32" s="5"/>
      <c r="G32" s="5"/>
      <c r="H32" s="24"/>
      <c r="I32" s="24"/>
    </row>
    <row r="33" spans="1:9" ht="43.5" customHeight="1" x14ac:dyDescent="0.4">
      <c r="A33" s="7">
        <v>26</v>
      </c>
      <c r="B33" s="22">
        <f t="shared" si="0"/>
        <v>43916</v>
      </c>
      <c r="C33" s="11"/>
      <c r="D33" s="11"/>
      <c r="E33" s="5"/>
      <c r="F33" s="5"/>
      <c r="G33" s="5"/>
      <c r="H33" s="24"/>
      <c r="I33" s="24"/>
    </row>
    <row r="34" spans="1:9" ht="43.5" customHeight="1" x14ac:dyDescent="0.4">
      <c r="A34" s="7">
        <v>27</v>
      </c>
      <c r="B34" s="22">
        <f t="shared" si="0"/>
        <v>43917</v>
      </c>
      <c r="C34" s="11"/>
      <c r="D34" s="11"/>
      <c r="E34" s="5"/>
      <c r="F34" s="5"/>
      <c r="G34" s="5"/>
      <c r="H34" s="24"/>
      <c r="I34" s="24"/>
    </row>
    <row r="35" spans="1:9" ht="43.5" customHeight="1" x14ac:dyDescent="0.4">
      <c r="A35" s="7">
        <v>28</v>
      </c>
      <c r="B35" s="22">
        <f t="shared" si="0"/>
        <v>43918</v>
      </c>
      <c r="C35" s="11"/>
      <c r="D35" s="11"/>
      <c r="E35" s="5"/>
      <c r="F35" s="5"/>
      <c r="G35" s="5"/>
      <c r="H35" s="24"/>
      <c r="I35" s="24"/>
    </row>
    <row r="36" spans="1:9" ht="43.5" customHeight="1" x14ac:dyDescent="0.4">
      <c r="A36" s="7">
        <f>IF($A$2=2,"",29)</f>
        <v>29</v>
      </c>
      <c r="B36" s="22">
        <f>IF(A36="","",DATE($A$1,A$2,A36))</f>
        <v>43919</v>
      </c>
      <c r="C36" s="11"/>
      <c r="D36" s="11"/>
      <c r="E36" s="5"/>
      <c r="F36" s="5"/>
      <c r="G36" s="5"/>
      <c r="H36" s="24"/>
      <c r="I36" s="24"/>
    </row>
    <row r="37" spans="1:9" ht="43.5" customHeight="1" x14ac:dyDescent="0.4">
      <c r="A37" s="7">
        <f>IF($A$2=2,"",30)</f>
        <v>30</v>
      </c>
      <c r="B37" s="22">
        <f t="shared" ref="B37:B38" si="1">IF(A37="","",DATE($A$1,A$2,A37))</f>
        <v>43920</v>
      </c>
      <c r="C37" s="11"/>
      <c r="D37" s="11"/>
      <c r="E37" s="5"/>
      <c r="F37" s="5"/>
      <c r="G37" s="5"/>
      <c r="H37" s="24"/>
      <c r="I37" s="24"/>
    </row>
    <row r="38" spans="1:9" ht="43.5" customHeight="1" x14ac:dyDescent="0.4">
      <c r="A38" s="7">
        <f>IF(OR($A$2=2,$A$2=4,$A$2=6,$A$2=9,$A$2=11),"",31)</f>
        <v>31</v>
      </c>
      <c r="B38" s="22">
        <f t="shared" si="1"/>
        <v>43921</v>
      </c>
      <c r="C38" s="12"/>
      <c r="D38" s="12"/>
      <c r="E38" s="9"/>
      <c r="F38" s="9"/>
      <c r="G38" s="9"/>
      <c r="H38" s="28"/>
      <c r="I38" s="28"/>
    </row>
  </sheetData>
  <mergeCells count="35">
    <mergeCell ref="H34:I34"/>
    <mergeCell ref="H35:I35"/>
    <mergeCell ref="H36:I36"/>
    <mergeCell ref="H37:I37"/>
    <mergeCell ref="H38:I38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H4:I4"/>
    <mergeCell ref="H6:I6"/>
    <mergeCell ref="A7:B7"/>
    <mergeCell ref="H7:I7"/>
    <mergeCell ref="H8:I8"/>
    <mergeCell ref="H9:I9"/>
  </mergeCells>
  <phoneticPr fontId="1"/>
  <conditionalFormatting sqref="E8:G38">
    <cfRule type="containsText" dxfId="9" priority="10" operator="containsText" text="○">
      <formula>NOT(ISERROR(SEARCH("○",E8)))</formula>
    </cfRule>
    <cfRule type="containsText" dxfId="8" priority="11" operator="containsText" text="○">
      <formula>NOT(ISERROR(SEARCH("○",E8)))</formula>
    </cfRule>
    <cfRule type="containsText" priority="12" operator="containsText" text="○">
      <formula>NOT(ISERROR(SEARCH("○",E8)))</formula>
    </cfRule>
  </conditionalFormatting>
  <conditionalFormatting sqref="C8:D38">
    <cfRule type="cellIs" dxfId="7" priority="7" operator="between">
      <formula>37</formula>
      <formula>37.4</formula>
    </cfRule>
    <cfRule type="cellIs" dxfId="6" priority="8" operator="greaterThanOrEqual">
      <formula>37.5</formula>
    </cfRule>
    <cfRule type="cellIs" dxfId="5" priority="9" operator="greaterThan">
      <formula>37.5</formula>
    </cfRule>
  </conditionalFormatting>
  <conditionalFormatting sqref="E7:G7">
    <cfRule type="containsText" dxfId="4" priority="4" operator="containsText" text="○">
      <formula>NOT(ISERROR(SEARCH("○",E7)))</formula>
    </cfRule>
    <cfRule type="containsText" dxfId="3" priority="5" operator="containsText" text="○">
      <formula>NOT(ISERROR(SEARCH("○",E7)))</formula>
    </cfRule>
    <cfRule type="containsText" priority="6" operator="containsText" text="○">
      <formula>NOT(ISERROR(SEARCH("○",E7)))</formula>
    </cfRule>
  </conditionalFormatting>
  <conditionalFormatting sqref="C7:D7">
    <cfRule type="cellIs" dxfId="2" priority="1" operator="between">
      <formula>37</formula>
      <formula>37.4</formula>
    </cfRule>
    <cfRule type="cellIs" dxfId="1" priority="2" operator="greaterThanOrEqual">
      <formula>37.5</formula>
    </cfRule>
    <cfRule type="cellIs" dxfId="0" priority="3" operator="greaterThan">
      <formula>37.5</formula>
    </cfRule>
  </conditionalFormatting>
  <dataValidations count="1">
    <dataValidation type="list" allowBlank="1" showInputMessage="1" showErrorMessage="1" sqref="E7:G38">
      <formula1>"○"</formula1>
    </dataValidation>
  </dataValidations>
  <printOptions horizontalCentered="1"/>
  <pageMargins left="0.51181102362204722" right="0.51181102362204722" top="0.74803149606299213" bottom="0.19685039370078741" header="0.31496062992125984" footer="0.31496062992125984"/>
  <pageSetup paperSize="9" scale="52" orientation="portrait" r:id="rId1"/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12月</vt:lpstr>
      <vt:lpstr>1月 </vt:lpstr>
      <vt:lpstr>２月 </vt:lpstr>
      <vt:lpstr>３月 </vt:lpstr>
      <vt:lpstr>'12月'!Print_Area</vt:lpstr>
      <vt:lpstr>'1月 '!Print_Area</vt:lpstr>
      <vt:lpstr>'２月 '!Print_Area</vt:lpstr>
      <vt:lpstr>'３月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藤田真由美</dc:creator>
  <cp:lastModifiedBy>關　潤</cp:lastModifiedBy>
  <cp:lastPrinted>2020-12-04T08:23:12Z</cp:lastPrinted>
  <dcterms:created xsi:type="dcterms:W3CDTF">2020-07-08T13:17:12Z</dcterms:created>
  <dcterms:modified xsi:type="dcterms:W3CDTF">2020-12-04T08:31:25Z</dcterms:modified>
</cp:coreProperties>
</file>