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ata\Iwaki\富山県スキー連盟\教育本部\2025-2026\20251110_認定指導員研修会申込ファイル\"/>
    </mc:Choice>
  </mc:AlternateContent>
  <xr:revisionPtr revIDLastSave="0" documentId="13_ncr:1_{578C68FE-01A9-463F-ADD2-526853E0086C}" xr6:coauthVersionLast="47" xr6:coauthVersionMax="47" xr10:uidLastSave="{00000000-0000-0000-0000-000000000000}"/>
  <workbookProtection workbookAlgorithmName="SHA-512" workbookHashValue="qw1Hu6h72zoVbXBfjD3f9pK9mT9ebgon/IPqvjqZRsS8VWNwWy8G/wRjqFtX/GBpedKX7Hvq884wTV2DZ/XosQ==" workbookSaltValue="mZ6Lw2BQX2voZCLgVpCZ9w==" workbookSpinCount="100000" lockStructure="1"/>
  <bookViews>
    <workbookView xWindow="4560" yWindow="1920" windowWidth="17595" windowHeight="13680" xr2:uid="{00000000-000D-0000-FFFF-FFFF00000000}"/>
  </bookViews>
  <sheets>
    <sheet name="申込書" sheetId="2" r:id="rId1"/>
    <sheet name="ご一読ください" sheetId="3" r:id="rId2"/>
  </sheets>
  <definedNames>
    <definedName name="_1加盟団体用__会員ﾃﾞｰﾀ" localSheetId="0">申込書!$B$8:$J$102</definedName>
    <definedName name="_2加盟団体用__会員ﾃﾞｰﾀ">#REF!</definedName>
    <definedName name="_xlnm._FilterDatabase" localSheetId="0" hidden="1">申込書!$A$8:$K$108</definedName>
    <definedName name="_xlnm.Print_Area" localSheetId="0">申込書!$A$1:$L$108</definedName>
    <definedName name="_xlnm.Print_Titles" localSheetId="0">申込書!$1:$8</definedName>
  </definedNames>
  <calcPr calcId="191029"/>
</workbook>
</file>

<file path=xl/calcChain.xml><?xml version="1.0" encoding="utf-8"?>
<calcChain xmlns="http://schemas.openxmlformats.org/spreadsheetml/2006/main">
  <c r="O8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O6" i="2"/>
  <c r="O5" i="2"/>
  <c r="O4" i="2"/>
  <c r="O3" i="2"/>
  <c r="O7" i="2"/>
  <c r="K4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I4" i="2" l="1"/>
  <c r="I5" i="2" l="1"/>
  <c r="K5" i="2" s="1"/>
</calcChain>
</file>

<file path=xl/sharedStrings.xml><?xml version="1.0" encoding="utf-8"?>
<sst xmlns="http://schemas.openxmlformats.org/spreadsheetml/2006/main" count="73" uniqueCount="73">
  <si>
    <t>会員氏</t>
  </si>
  <si>
    <t>会員名</t>
  </si>
  <si>
    <t>ふりがな氏</t>
    <phoneticPr fontId="3"/>
  </si>
  <si>
    <t>ふりがな名</t>
    <phoneticPr fontId="3"/>
  </si>
  <si>
    <t>会員生年月日</t>
  </si>
  <si>
    <t>性別</t>
    <phoneticPr fontId="3"/>
  </si>
  <si>
    <t>男</t>
    <rPh sb="0" eb="1">
      <t>オトコ</t>
    </rPh>
    <phoneticPr fontId="3"/>
  </si>
  <si>
    <t>人数</t>
    <rPh sb="0" eb="2">
      <t>ニンズウ</t>
    </rPh>
    <phoneticPr fontId="3"/>
  </si>
  <si>
    <t>記入者氏名</t>
    <rPh sb="0" eb="3">
      <t>キニュウシャ</t>
    </rPh>
    <rPh sb="3" eb="5">
      <t>シメイ</t>
    </rPh>
    <phoneticPr fontId="3"/>
  </si>
  <si>
    <t>連絡先電話番号</t>
    <rPh sb="0" eb="7">
      <t>レンラクサキデンワバンゴウ</t>
    </rPh>
    <phoneticPr fontId="3"/>
  </si>
  <si>
    <t>振込名義人</t>
    <rPh sb="0" eb="5">
      <t>フリコミメイギニン</t>
    </rPh>
    <phoneticPr fontId="3"/>
  </si>
  <si>
    <t>富山</t>
    <rPh sb="0" eb="1">
      <t>トヤマ</t>
    </rPh>
    <phoneticPr fontId="3"/>
  </si>
  <si>
    <t>太郎</t>
    <rPh sb="0" eb="1">
      <t>タロウ</t>
    </rPh>
    <phoneticPr fontId="3"/>
  </si>
  <si>
    <t>とやま</t>
    <phoneticPr fontId="3"/>
  </si>
  <si>
    <t>たろう</t>
    <phoneticPr fontId="3"/>
  </si>
  <si>
    <t>（データ送付先）</t>
    <rPh sb="4" eb="6">
      <t>ソウフ</t>
    </rPh>
    <rPh sb="6" eb="7">
      <t>サキ</t>
    </rPh>
    <phoneticPr fontId="3"/>
  </si>
  <si>
    <t>（データ送付の際のお願い）</t>
    <rPh sb="4" eb="6">
      <t>ソウフ</t>
    </rPh>
    <rPh sb="7" eb="8">
      <t>サイ</t>
    </rPh>
    <rPh sb="10" eb="11">
      <t>ネガ</t>
    </rPh>
    <phoneticPr fontId="3"/>
  </si>
  <si>
    <t>　　《報告用名簿に記載する必要項目》　</t>
    <rPh sb="3" eb="6">
      <t>ホウコクヨウ</t>
    </rPh>
    <phoneticPr fontId="3"/>
  </si>
  <si>
    <t>【記載について】</t>
    <rPh sb="1" eb="3">
      <t>キサイ</t>
    </rPh>
    <phoneticPr fontId="3"/>
  </si>
  <si>
    <r>
      <t>※</t>
    </r>
    <r>
      <rPr>
        <u/>
        <sz val="11"/>
        <rFont val="ＭＳ Ｐゴシック"/>
        <family val="3"/>
        <charset val="128"/>
      </rPr>
      <t>クラブ名</t>
    </r>
    <r>
      <rPr>
        <sz val="11"/>
        <rFont val="ＭＳ Ｐゴシック"/>
        <family val="3"/>
        <charset val="128"/>
      </rPr>
      <t>に、所属クラブ名を記入してください。</t>
    </r>
    <rPh sb="1" eb="5">
      <t>ダンタイメイ</t>
    </rPh>
    <rPh sb="7" eb="13">
      <t>ショゾクダンタイメイ</t>
    </rPh>
    <rPh sb="14" eb="16">
      <t>キニュウ</t>
    </rPh>
    <phoneticPr fontId="3"/>
  </si>
  <si>
    <t>所属クラブ名</t>
    <phoneticPr fontId="3"/>
  </si>
  <si>
    <t>　所属クラブ名</t>
    <rPh sb="1" eb="7">
      <t>ショゾクダンタイメイ</t>
    </rPh>
    <phoneticPr fontId="3"/>
  </si>
  <si>
    <t>功指</t>
  </si>
  <si>
    <t>金額</t>
    <rPh sb="0" eb="2">
      <t>キンガクショウケイ</t>
    </rPh>
    <phoneticPr fontId="3"/>
  </si>
  <si>
    <t>計</t>
    <rPh sb="0" eb="1">
      <t>ケイ</t>
    </rPh>
    <phoneticPr fontId="3"/>
  </si>
  <si>
    <t>　SAJ会員番号</t>
    <phoneticPr fontId="3"/>
  </si>
  <si>
    <t>共通事項</t>
    <rPh sb="0" eb="4">
      <t>キョウツウジコウ</t>
    </rPh>
    <phoneticPr fontId="3"/>
  </si>
  <si>
    <t>研修会</t>
    <rPh sb="0" eb="3">
      <t>ケンシュウカイ</t>
    </rPh>
    <phoneticPr fontId="3"/>
  </si>
  <si>
    <t>記入例</t>
    <rPh sb="0" eb="2">
      <t>キニュウレイ</t>
    </rPh>
    <phoneticPr fontId="3"/>
  </si>
  <si>
    <t>クラブ情報</t>
    <rPh sb="3" eb="5">
      <t>ジョウホウ</t>
    </rPh>
    <phoneticPr fontId="3"/>
  </si>
  <si>
    <t>集計表</t>
    <rPh sb="0" eb="3">
      <t>シュウケイヒョウ</t>
    </rPh>
    <phoneticPr fontId="3"/>
  </si>
  <si>
    <t>色部分のみ、入力してください。</t>
    <rPh sb="0" eb="1">
      <t>イロ</t>
    </rPh>
    <rPh sb="1" eb="3">
      <t>ブブン</t>
    </rPh>
    <rPh sb="6" eb="8">
      <t>ニュウリョク</t>
    </rPh>
    <phoneticPr fontId="3"/>
  </si>
  <si>
    <t>↑記入漏れに注意</t>
    <rPh sb="1" eb="3">
      <t>キニュウ</t>
    </rPh>
    <rPh sb="3" eb="4">
      <t>モ</t>
    </rPh>
    <rPh sb="6" eb="8">
      <t>チュウイ</t>
    </rPh>
    <phoneticPr fontId="3"/>
  </si>
  <si>
    <t>富山県会場専用版</t>
    <rPh sb="0" eb="3">
      <t>トヤマケン</t>
    </rPh>
    <phoneticPr fontId="3"/>
  </si>
  <si>
    <t>振込日(予定日)</t>
    <rPh sb="0" eb="3">
      <t>フリコミビ</t>
    </rPh>
    <rPh sb="4" eb="7">
      <t>ヨテイビ</t>
    </rPh>
    <phoneticPr fontId="3"/>
  </si>
  <si>
    <t>認定指</t>
  </si>
  <si>
    <t>会員氏を入力すると、自動的にデータが入ります。</t>
    <rPh sb="0" eb="2">
      <t>カイイン</t>
    </rPh>
    <rPh sb="2" eb="3">
      <t>シ</t>
    </rPh>
    <rPh sb="4" eb="6">
      <t>ニュウリョク</t>
    </rPh>
    <rPh sb="10" eb="13">
      <t>ジドウテキ</t>
    </rPh>
    <rPh sb="18" eb="19">
      <t>ハイ</t>
    </rPh>
    <phoneticPr fontId="3"/>
  </si>
  <si>
    <t>連絡先
メールアドレス</t>
    <rPh sb="0" eb="3">
      <t>レンラクサキ</t>
    </rPh>
    <phoneticPr fontId="3"/>
  </si>
  <si>
    <t>連絡先メールアドレス</t>
    <rPh sb="0" eb="3">
      <t>レンラクサキ</t>
    </rPh>
    <phoneticPr fontId="3"/>
  </si>
  <si>
    <t>xxxxx@yyyyy.zzz</t>
    <phoneticPr fontId="3"/>
  </si>
  <si>
    <t>別シートの「ご一読ください」の内容をご確認お願いします</t>
    <rPh sb="0" eb="1">
      <t>ベツ</t>
    </rPh>
    <rPh sb="7" eb="9">
      <t>イチドク</t>
    </rPh>
    <rPh sb="15" eb="17">
      <t>ナイヨウ</t>
    </rPh>
    <rPh sb="19" eb="21">
      <t>カクニン</t>
    </rPh>
    <rPh sb="22" eb="23">
      <t>ネガ</t>
    </rPh>
    <phoneticPr fontId="3"/>
  </si>
  <si>
    <t>　　《宿泊に関して》　</t>
    <rPh sb="3" eb="5">
      <t>シュクハク</t>
    </rPh>
    <rPh sb="6" eb="7">
      <t>カン</t>
    </rPh>
    <phoneticPr fontId="3"/>
  </si>
  <si>
    <t>　　研修会欄は、「認定指」で固定です。</t>
    <rPh sb="2" eb="5">
      <t>ケンシュウカイ</t>
    </rPh>
    <rPh sb="9" eb="11">
      <t>ニンテイ</t>
    </rPh>
    <rPh sb="11" eb="12">
      <t>シ</t>
    </rPh>
    <rPh sb="14" eb="16">
      <t>コテイ</t>
    </rPh>
    <phoneticPr fontId="3"/>
  </si>
  <si>
    <t>　　会員番号、氏名、性別、生年月日、加盟団体名、クラブ名</t>
    <phoneticPr fontId="3"/>
  </si>
  <si>
    <t>会場</t>
    <phoneticPr fontId="3"/>
  </si>
  <si>
    <t>　　《理論講習に関して》　</t>
    <rPh sb="3" eb="5">
      <t>リロン</t>
    </rPh>
    <rPh sb="5" eb="7">
      <t>コウシュウ</t>
    </rPh>
    <rPh sb="8" eb="9">
      <t>カン</t>
    </rPh>
    <phoneticPr fontId="3"/>
  </si>
  <si>
    <t>　　《会場と期日に関して》　</t>
    <rPh sb="3" eb="5">
      <t>カイジョウ</t>
    </rPh>
    <rPh sb="6" eb="8">
      <t>キジツ</t>
    </rPh>
    <rPh sb="9" eb="10">
      <t>カン</t>
    </rPh>
    <phoneticPr fontId="3"/>
  </si>
  <si>
    <t>会場</t>
    <rPh sb="0" eb="2">
      <t>カイジョウ</t>
    </rPh>
    <phoneticPr fontId="3"/>
  </si>
  <si>
    <t>期日</t>
    <rPh sb="0" eb="2">
      <t>キジツ</t>
    </rPh>
    <phoneticPr fontId="3"/>
  </si>
  <si>
    <t>受付時刻</t>
    <rPh sb="0" eb="2">
      <t>ウケツケ</t>
    </rPh>
    <rPh sb="2" eb="4">
      <t>ジコク</t>
    </rPh>
    <phoneticPr fontId="3"/>
  </si>
  <si>
    <t>指導員研修会と同会場</t>
    <rPh sb="0" eb="3">
      <t>シドウイン</t>
    </rPh>
    <rPh sb="3" eb="6">
      <t>ケンシュウカイ</t>
    </rPh>
    <rPh sb="7" eb="10">
      <t>ドウカイジョウ</t>
    </rPh>
    <phoneticPr fontId="3"/>
  </si>
  <si>
    <t>　　《当日のゲレンデ状況に関して》　</t>
    <rPh sb="3" eb="5">
      <t>トウジツ</t>
    </rPh>
    <rPh sb="10" eb="12">
      <t>ジョウキョウ</t>
    </rPh>
    <rPh sb="13" eb="14">
      <t>カン</t>
    </rPh>
    <phoneticPr fontId="3"/>
  </si>
  <si>
    <t>当日のゲレンデ状況によっては、雪上での通常の講習が行えない場合があります。</t>
    <rPh sb="0" eb="2">
      <t>トウジツ</t>
    </rPh>
    <rPh sb="7" eb="9">
      <t>ジョウキョウ</t>
    </rPh>
    <rPh sb="15" eb="17">
      <t>セツジョウ</t>
    </rPh>
    <rPh sb="19" eb="21">
      <t>ツウジョウ</t>
    </rPh>
    <rPh sb="22" eb="24">
      <t>コウシュウ</t>
    </rPh>
    <rPh sb="25" eb="26">
      <t>オコナ</t>
    </rPh>
    <rPh sb="29" eb="31">
      <t>バアイ</t>
    </rPh>
    <phoneticPr fontId="3"/>
  </si>
  <si>
    <t>会場主催者の判断に従い受講をお願いいたします。</t>
    <rPh sb="0" eb="2">
      <t>カイジョウ</t>
    </rPh>
    <rPh sb="2" eb="5">
      <t>シュサイシャ</t>
    </rPh>
    <rPh sb="6" eb="8">
      <t>ハンダン</t>
    </rPh>
    <rPh sb="9" eb="10">
      <t>シタガ</t>
    </rPh>
    <rPh sb="11" eb="13">
      <t>ジュコウ</t>
    </rPh>
    <rPh sb="15" eb="16">
      <t>ネガ</t>
    </rPh>
    <phoneticPr fontId="3"/>
  </si>
  <si>
    <t>指導員研修会と同会場</t>
    <phoneticPr fontId="3"/>
  </si>
  <si>
    <t>atsushi.kanayama0506@gmail.com</t>
    <phoneticPr fontId="3"/>
  </si>
  <si>
    <t>担当：金山　敦</t>
    <rPh sb="0" eb="2">
      <t>タントウ</t>
    </rPh>
    <rPh sb="3" eb="5">
      <t>カナヤマ</t>
    </rPh>
    <rPh sb="6" eb="7">
      <t>アツシ</t>
    </rPh>
    <phoneticPr fontId="3"/>
  </si>
  <si>
    <t>講習申込
6,000円</t>
    <rPh sb="0" eb="2">
      <t>コウシュウ</t>
    </rPh>
    <rPh sb="2" eb="4">
      <t>モウシコミ</t>
    </rPh>
    <rPh sb="10" eb="11">
      <t>エン</t>
    </rPh>
    <phoneticPr fontId="3"/>
  </si>
  <si>
    <t>研修会期間中までの内容理解をお願いいたします。</t>
    <rPh sb="0" eb="3">
      <t>ケンシュウカイ</t>
    </rPh>
    <rPh sb="3" eb="5">
      <t>キカン</t>
    </rPh>
    <rPh sb="5" eb="6">
      <t>チュウ</t>
    </rPh>
    <rPh sb="9" eb="11">
      <t>ナイヨウ</t>
    </rPh>
    <rPh sb="11" eb="13">
      <t>リカイ</t>
    </rPh>
    <rPh sb="15" eb="16">
      <t>ネガ</t>
    </rPh>
    <phoneticPr fontId="3"/>
  </si>
  <si>
    <t>2026/1/11(日)・12(月)</t>
    <rPh sb="10" eb="11">
      <t>ニチ</t>
    </rPh>
    <rPh sb="16" eb="17">
      <t>ゲツ</t>
    </rPh>
    <phoneticPr fontId="3"/>
  </si>
  <si>
    <t>11日 8:20 - 8:50</t>
    <phoneticPr fontId="3"/>
  </si>
  <si>
    <t>宿泊が必要な場合は各自で手配をお願いいたします。</t>
    <rPh sb="0" eb="2">
      <t>シュクハク</t>
    </rPh>
    <rPh sb="3" eb="5">
      <t>ヒツヨウ</t>
    </rPh>
    <rPh sb="6" eb="8">
      <t>バアイ</t>
    </rPh>
    <rPh sb="9" eb="11">
      <t>カクジ</t>
    </rPh>
    <rPh sb="12" eb="14">
      <t>テハイ</t>
    </rPh>
    <rPh sb="16" eb="17">
      <t>ネガ</t>
    </rPh>
    <phoneticPr fontId="3"/>
  </si>
  <si>
    <r>
      <t>事前に、SAJホームページの「</t>
    </r>
    <r>
      <rPr>
        <b/>
        <sz val="11"/>
        <color rgb="FFFF0000"/>
        <rFont val="ＭＳ Ｐゴシック"/>
        <family val="3"/>
        <charset val="128"/>
      </rPr>
      <t>スキー指導者研修会　理論講習／eラーニング</t>
    </r>
    <r>
      <rPr>
        <sz val="11"/>
        <rFont val="ＭＳ Ｐゴシック"/>
        <family val="3"/>
        <charset val="128"/>
      </rPr>
      <t>」
をご視聴ください。</t>
    </r>
    <phoneticPr fontId="3"/>
  </si>
  <si>
    <t>https://www.ski-japan.or.jp/education/46548/</t>
    <phoneticPr fontId="3"/>
  </si>
  <si>
    <t>メール連絡先が無い場合は緊急連絡先のみご入力ください</t>
    <rPh sb="3" eb="5">
      <t>レンラク</t>
    </rPh>
    <rPh sb="5" eb="6">
      <t>サキ</t>
    </rPh>
    <rPh sb="7" eb="8">
      <t>ナ</t>
    </rPh>
    <rPh sb="9" eb="11">
      <t>バアイ</t>
    </rPh>
    <rPh sb="12" eb="17">
      <t>キンキュウレンラクサキ</t>
    </rPh>
    <rPh sb="20" eb="22">
      <t>ニュウリョク</t>
    </rPh>
    <phoneticPr fontId="3"/>
  </si>
  <si>
    <t>連絡のつきやすい電話番号をご記入ください</t>
    <phoneticPr fontId="3"/>
  </si>
  <si>
    <t>緊急連絡先電話番号</t>
    <rPh sb="0" eb="5">
      <t>キンキュウレンラクサキ</t>
    </rPh>
    <rPh sb="5" eb="9">
      <t>デンワバンゴウ</t>
    </rPh>
    <phoneticPr fontId="3"/>
  </si>
  <si>
    <t>000-0000-0000</t>
    <phoneticPr fontId="3"/>
  </si>
  <si>
    <t>様式：スノーボード</t>
    <rPh sb="0" eb="2">
      <t>ヨウシキ</t>
    </rPh>
    <phoneticPr fontId="3"/>
  </si>
  <si>
    <t>２０２６年　富山県スノーボード認定指導者研修会参加申込書</t>
    <rPh sb="4" eb="5">
      <t>ネン</t>
    </rPh>
    <rPh sb="6" eb="9">
      <t>トヤマケン</t>
    </rPh>
    <rPh sb="15" eb="17">
      <t>ニンテイ</t>
    </rPh>
    <rPh sb="17" eb="23">
      <t>シドウシャケンシュウカイ</t>
    </rPh>
    <rPh sb="23" eb="25">
      <t>サンカ</t>
    </rPh>
    <rPh sb="25" eb="28">
      <t>モウシコミショ</t>
    </rPh>
    <phoneticPr fontId="3"/>
  </si>
  <si>
    <t>会場は指導員研修会と同会場となります</t>
    <rPh sb="0" eb="2">
      <t>カイジョウ</t>
    </rPh>
    <rPh sb="3" eb="6">
      <t>シドウイン</t>
    </rPh>
    <rPh sb="6" eb="9">
      <t>ケンシュウカイ</t>
    </rPh>
    <rPh sb="10" eb="13">
      <t>ドウカイジョウ</t>
    </rPh>
    <phoneticPr fontId="3"/>
  </si>
  <si>
    <r>
      <t>件名は「スノーボード認定指導者研修会申込書（</t>
    </r>
    <r>
      <rPr>
        <u/>
        <sz val="11"/>
        <rFont val="ＭＳ Ｐゴシック"/>
        <family val="3"/>
        <charset val="128"/>
      </rPr>
      <t>クラブ名</t>
    </r>
    <r>
      <rPr>
        <sz val="11"/>
        <rFont val="ＭＳ Ｐゴシック"/>
        <family val="3"/>
        <charset val="128"/>
      </rPr>
      <t>）」</t>
    </r>
    <rPh sb="0" eb="2">
      <t>ケンメイ</t>
    </rPh>
    <rPh sb="10" eb="12">
      <t>ニンテイ</t>
    </rPh>
    <phoneticPr fontId="3"/>
  </si>
  <si>
    <r>
      <t>ファイル名は「2026_スノーボード認定指導者研修会申込書（</t>
    </r>
    <r>
      <rPr>
        <u/>
        <sz val="11"/>
        <rFont val="ＭＳ Ｐゴシック"/>
        <family val="3"/>
        <charset val="128"/>
      </rPr>
      <t>クラブ名</t>
    </r>
    <r>
      <rPr>
        <sz val="11"/>
        <rFont val="ＭＳ Ｐゴシック"/>
        <family val="3"/>
        <charset val="128"/>
      </rPr>
      <t>）」</t>
    </r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</si>
</sst>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yyyy&quot;年&quot;mm&quot;月&quot;dd&quot;日&quot;"/>
  </numFmts>
  <fonts count="2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0" fontId="6" fillId="0" borderId="0"/>
  </cellStyleXfs>
  <cellXfs count="8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22" applyFont="1" applyAlignment="1">
      <alignment horizontal="center"/>
    </xf>
    <xf numFmtId="176" fontId="0" fillId="0" borderId="1" xfId="22" applyFont="1" applyFill="1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0" fillId="0" borderId="1" xfId="0" quotePrefix="1" applyNumberFormat="1" applyBorder="1" applyAlignment="1">
      <alignment horizontal="center" vertical="center" shrinkToFit="1"/>
    </xf>
    <xf numFmtId="0" fontId="5" fillId="0" borderId="0" xfId="26">
      <alignment vertical="center"/>
    </xf>
    <xf numFmtId="0" fontId="5" fillId="0" borderId="0" xfId="26" applyAlignment="1">
      <alignment horizontal="left" vertical="center"/>
    </xf>
    <xf numFmtId="0" fontId="11" fillId="0" borderId="0" xfId="24" applyFont="1" applyAlignment="1">
      <alignment horizontal="left"/>
    </xf>
    <xf numFmtId="0" fontId="13" fillId="0" borderId="0" xfId="26" applyFont="1">
      <alignment vertical="center"/>
    </xf>
    <xf numFmtId="0" fontId="5" fillId="0" borderId="0" xfId="24" applyAlignment="1">
      <alignment horizontal="left"/>
    </xf>
    <xf numFmtId="0" fontId="15" fillId="0" borderId="0" xfId="24" applyFont="1" applyAlignment="1">
      <alignment horizontal="left"/>
    </xf>
    <xf numFmtId="0" fontId="14" fillId="0" borderId="0" xfId="24" applyFont="1" applyAlignment="1">
      <alignment horizontal="left"/>
    </xf>
    <xf numFmtId="0" fontId="0" fillId="0" borderId="1" xfId="0" applyBorder="1" applyAlignment="1">
      <alignment vertical="center" shrinkToFit="1"/>
    </xf>
    <xf numFmtId="176" fontId="0" fillId="0" borderId="1" xfId="22" applyFont="1" applyBorder="1" applyAlignment="1">
      <alignment vertical="center" shrinkToFit="1"/>
    </xf>
    <xf numFmtId="0" fontId="0" fillId="0" borderId="0" xfId="0" applyAlignment="1">
      <alignment horizontal="right" shrinkToFit="1"/>
    </xf>
    <xf numFmtId="0" fontId="0" fillId="17" borderId="1" xfId="0" applyFill="1" applyBorder="1" applyAlignment="1" applyProtection="1">
      <alignment shrinkToFit="1"/>
      <protection locked="0"/>
    </xf>
    <xf numFmtId="49" fontId="0" fillId="17" borderId="1" xfId="0" applyNumberFormat="1" applyFill="1" applyBorder="1" applyAlignment="1" applyProtection="1">
      <alignment shrinkToFit="1"/>
      <protection locked="0"/>
    </xf>
    <xf numFmtId="14" fontId="0" fillId="17" borderId="1" xfId="0" applyNumberFormat="1" applyFill="1" applyBorder="1" applyAlignment="1" applyProtection="1">
      <alignment shrinkToFit="1"/>
      <protection locked="0"/>
    </xf>
    <xf numFmtId="0" fontId="13" fillId="0" borderId="0" xfId="0" applyFont="1" applyAlignment="1">
      <alignment wrapTex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17" borderId="3" xfId="0" applyFill="1" applyBorder="1" applyAlignment="1" applyProtection="1">
      <alignment shrinkToFit="1"/>
      <protection locked="0"/>
    </xf>
    <xf numFmtId="0" fontId="0" fillId="0" borderId="5" xfId="0" applyBorder="1" applyAlignment="1">
      <alignment vertical="center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5" xfId="0" applyBorder="1"/>
    <xf numFmtId="49" fontId="0" fillId="17" borderId="0" xfId="0" applyNumberFormat="1" applyFill="1" applyAlignment="1" applyProtection="1">
      <alignment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7" fillId="0" borderId="0" xfId="26" applyFont="1">
      <alignment vertical="center"/>
    </xf>
    <xf numFmtId="0" fontId="4" fillId="0" borderId="5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0" fillId="0" borderId="1" xfId="0" quotePrefix="1" applyBorder="1" applyAlignment="1" applyProtection="1">
      <alignment vertical="center"/>
      <protection locked="0"/>
    </xf>
    <xf numFmtId="0" fontId="0" fillId="0" borderId="1" xfId="0" quotePrefix="1" applyBorder="1" applyAlignment="1">
      <alignment vertical="center"/>
    </xf>
    <xf numFmtId="14" fontId="0" fillId="0" borderId="1" xfId="0" quotePrefix="1" applyNumberFormat="1" applyBorder="1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5" xfId="0" quotePrefix="1" applyBorder="1" applyAlignment="1">
      <alignment vertical="center"/>
    </xf>
    <xf numFmtId="0" fontId="0" fillId="17" borderId="1" xfId="0" quotePrefix="1" applyFill="1" applyBorder="1" applyAlignment="1" applyProtection="1">
      <alignment vertical="center"/>
      <protection locked="0"/>
    </xf>
    <xf numFmtId="0" fontId="0" fillId="17" borderId="1" xfId="0" quotePrefix="1" applyFill="1" applyBorder="1" applyAlignment="1" applyProtection="1">
      <alignment vertical="center" shrinkToFit="1"/>
      <protection locked="0"/>
    </xf>
    <xf numFmtId="14" fontId="0" fillId="17" borderId="1" xfId="0" quotePrefix="1" applyNumberFormat="1" applyFill="1" applyBorder="1" applyAlignment="1" applyProtection="1">
      <alignment vertical="center"/>
      <protection locked="0"/>
    </xf>
    <xf numFmtId="0" fontId="19" fillId="0" borderId="0" xfId="0" applyFont="1"/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 applyProtection="1">
      <alignment horizontal="left" vertical="top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/>
    </xf>
    <xf numFmtId="0" fontId="19" fillId="0" borderId="0" xfId="0" applyFont="1" applyAlignment="1">
      <alignment vertical="top"/>
    </xf>
    <xf numFmtId="176" fontId="0" fillId="0" borderId="0" xfId="22" applyFont="1" applyFill="1" applyBorder="1" applyAlignment="1">
      <alignment horizontal="center" vertical="center" shrinkToFit="1"/>
    </xf>
    <xf numFmtId="176" fontId="0" fillId="0" borderId="0" xfId="22" applyFont="1" applyBorder="1" applyAlignment="1">
      <alignment vertical="center" shrinkToFit="1"/>
    </xf>
    <xf numFmtId="0" fontId="20" fillId="0" borderId="0" xfId="0" applyFont="1"/>
    <xf numFmtId="0" fontId="0" fillId="17" borderId="1" xfId="0" applyFill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vertical="center" wrapText="1" shrinkToFit="1"/>
    </xf>
    <xf numFmtId="0" fontId="2" fillId="0" borderId="0" xfId="20" applyAlignment="1">
      <alignment vertical="center"/>
    </xf>
    <xf numFmtId="176" fontId="0" fillId="0" borderId="0" xfId="0" applyNumberFormat="1" applyAlignment="1">
      <alignment vertical="center" shrinkToFit="1"/>
    </xf>
    <xf numFmtId="0" fontId="21" fillId="0" borderId="1" xfId="24" applyFont="1" applyBorder="1" applyAlignment="1">
      <alignment horizontal="left"/>
    </xf>
    <xf numFmtId="0" fontId="21" fillId="0" borderId="1" xfId="26" applyFont="1" applyBorder="1">
      <alignment vertical="center"/>
    </xf>
    <xf numFmtId="0" fontId="22" fillId="0" borderId="0" xfId="26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7" xfId="22" applyFont="1" applyFill="1" applyBorder="1" applyAlignment="1">
      <alignment horizontal="center" vertical="center" shrinkToFit="1"/>
    </xf>
    <xf numFmtId="0" fontId="1" fillId="17" borderId="3" xfId="22" applyNumberFormat="1" applyFont="1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3" xfId="2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1" fillId="0" borderId="0" xfId="24" applyFont="1" applyAlignment="1">
      <alignment horizontal="left"/>
    </xf>
    <xf numFmtId="0" fontId="5" fillId="0" borderId="0" xfId="26" applyAlignment="1">
      <alignment horizontal="left" vertical="center"/>
    </xf>
    <xf numFmtId="0" fontId="5" fillId="0" borderId="0" xfId="26" applyAlignment="1">
      <alignment horizontal="right" vertical="center" wrapText="1"/>
    </xf>
    <xf numFmtId="0" fontId="5" fillId="0" borderId="0" xfId="26" applyAlignment="1">
      <alignment horizontal="left" vertical="center" wrapText="1"/>
    </xf>
    <xf numFmtId="0" fontId="23" fillId="0" borderId="0" xfId="2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24" applyAlignment="1">
      <alignment horizontal="left"/>
    </xf>
    <xf numFmtId="0" fontId="5" fillId="0" borderId="1" xfId="24" applyBorder="1" applyAlignment="1">
      <alignment horizontal="left"/>
    </xf>
    <xf numFmtId="0" fontId="0" fillId="0" borderId="1" xfId="0" applyBorder="1" applyAlignment="1">
      <alignment horizontal="left"/>
    </xf>
    <xf numFmtId="0" fontId="21" fillId="0" borderId="1" xfId="24" applyFont="1" applyBorder="1" applyAlignment="1">
      <alignment horizontal="left"/>
    </xf>
    <xf numFmtId="0" fontId="20" fillId="0" borderId="1" xfId="0" applyFont="1" applyBorder="1" applyAlignment="1">
      <alignment horizontal="left"/>
    </xf>
  </cellXfs>
  <cellStyles count="28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どちらでもない" xfId="19" xr:uid="{00000000-0005-0000-0000-000012000000}"/>
    <cellStyle name="ハイパーリンク" xfId="20" builtinId="8"/>
    <cellStyle name="ハイパーリンク 2" xfId="21" xr:uid="{00000000-0005-0000-0000-000014000000}"/>
    <cellStyle name="桁区切り" xfId="22" builtinId="6"/>
    <cellStyle name="桁区切り 2" xfId="23" xr:uid="{00000000-0005-0000-0000-000016000000}"/>
    <cellStyle name="標準" xfId="0" builtinId="0"/>
    <cellStyle name="標準 2" xfId="24" xr:uid="{00000000-0005-0000-0000-000018000000}"/>
    <cellStyle name="標準 3" xfId="25" xr:uid="{00000000-0005-0000-0000-000019000000}"/>
    <cellStyle name="標準_Book1" xfId="26" xr:uid="{00000000-0005-0000-0000-00001A000000}"/>
    <cellStyle name="未定義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ki-japan.or.jp/education/46548/" TargetMode="External"/><Relationship Id="rId1" Type="http://schemas.openxmlformats.org/officeDocument/2006/relationships/hyperlink" Target="mailto:atsushi.kanayama05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zoomScaleNormal="100" workbookViewId="0">
      <pane ySplit="8" topLeftCell="A9" activePane="bottomLeft" state="frozen"/>
      <selection activeCell="G1" sqref="G1"/>
      <selection pane="bottomLeft" activeCell="E5" sqref="E5"/>
    </sheetView>
  </sheetViews>
  <sheetFormatPr defaultRowHeight="12" x14ac:dyDescent="0.15"/>
  <cols>
    <col min="4" max="5" width="11.42578125" customWidth="1"/>
    <col min="6" max="6" width="10.85546875" customWidth="1"/>
    <col min="7" max="7" width="10.28515625" customWidth="1"/>
    <col min="8" max="8" width="3" hidden="1" customWidth="1"/>
    <col min="9" max="9" width="14.42578125" customWidth="1"/>
    <col min="10" max="10" width="5.28515625" hidden="1" customWidth="1"/>
    <col min="11" max="11" width="15" style="3" customWidth="1"/>
    <col min="12" max="12" width="20" style="3" customWidth="1"/>
    <col min="13" max="13" width="20" customWidth="1"/>
    <col min="14" max="14" width="21" customWidth="1"/>
  </cols>
  <sheetData>
    <row r="1" spans="1:15" ht="19.149999999999999" customHeight="1" x14ac:dyDescent="0.2">
      <c r="A1" s="49" t="s">
        <v>68</v>
      </c>
      <c r="B1" s="51" t="s">
        <v>69</v>
      </c>
      <c r="C1" s="50"/>
      <c r="D1" s="50"/>
      <c r="E1" s="50"/>
      <c r="F1" s="50"/>
      <c r="G1" s="50"/>
      <c r="H1" s="50"/>
      <c r="I1" s="50"/>
      <c r="J1" s="50"/>
      <c r="K1" s="50"/>
      <c r="L1" s="37"/>
    </row>
    <row r="2" spans="1:15" ht="22.15" customHeight="1" x14ac:dyDescent="0.15">
      <c r="A2" t="s">
        <v>29</v>
      </c>
      <c r="B2" s="21"/>
      <c r="C2" s="21"/>
      <c r="E2" s="21"/>
      <c r="G2" s="52" t="s">
        <v>30</v>
      </c>
      <c r="H2" s="17"/>
      <c r="J2" s="48"/>
      <c r="K2" s="73" t="s">
        <v>33</v>
      </c>
      <c r="L2" s="74"/>
    </row>
    <row r="3" spans="1:15" ht="28.15" customHeight="1" x14ac:dyDescent="0.25">
      <c r="A3" s="15" t="s">
        <v>21</v>
      </c>
      <c r="B3" s="15" t="s">
        <v>8</v>
      </c>
      <c r="C3" s="15" t="s">
        <v>9</v>
      </c>
      <c r="D3" s="15" t="s">
        <v>34</v>
      </c>
      <c r="E3" s="53" t="s">
        <v>10</v>
      </c>
      <c r="F3" s="60" t="s">
        <v>37</v>
      </c>
      <c r="G3" s="30"/>
      <c r="H3" s="54"/>
      <c r="I3" s="22" t="s">
        <v>57</v>
      </c>
      <c r="J3" s="54"/>
      <c r="K3" s="4" t="s">
        <v>24</v>
      </c>
      <c r="L3" s="68"/>
      <c r="M3" s="56"/>
      <c r="N3" s="56"/>
      <c r="O3" s="38" t="str">
        <f>IF(A4=0,"所属クラブ名を入力してください","")</f>
        <v>所属クラブ名を入力してください</v>
      </c>
    </row>
    <row r="4" spans="1:15" ht="14.1" customHeight="1" x14ac:dyDescent="0.2">
      <c r="A4" s="18"/>
      <c r="B4" s="18"/>
      <c r="C4" s="19"/>
      <c r="D4" s="20"/>
      <c r="E4" s="29"/>
      <c r="F4" s="29"/>
      <c r="G4" s="30" t="s">
        <v>7</v>
      </c>
      <c r="I4" s="16">
        <f>COUNTIF(I10:I108,"認定指")</f>
        <v>0</v>
      </c>
      <c r="K4" s="16">
        <f>COUNTA(A10:A108)</f>
        <v>0</v>
      </c>
      <c r="L4" s="57"/>
      <c r="M4" s="57"/>
      <c r="N4" s="57"/>
      <c r="O4" s="47" t="str">
        <f>IF(B4=0,"記入者氏名を入力してください","")</f>
        <v>記入者氏名を入力してください</v>
      </c>
    </row>
    <row r="5" spans="1:15" ht="14.1" customHeight="1" x14ac:dyDescent="0.2">
      <c r="A5" t="s">
        <v>32</v>
      </c>
      <c r="G5" s="15" t="s">
        <v>23</v>
      </c>
      <c r="I5" s="16">
        <f>I4*6000</f>
        <v>0</v>
      </c>
      <c r="K5" s="27">
        <f>SUM(H5:J5)</f>
        <v>0</v>
      </c>
      <c r="L5" s="62"/>
      <c r="M5" s="57"/>
      <c r="N5" s="57"/>
      <c r="O5" s="47" t="str">
        <f>IF(C4=0,"連絡先電話番号を入力してください","")</f>
        <v>連絡先電話番号を入力してください</v>
      </c>
    </row>
    <row r="6" spans="1:15" ht="14.1" customHeight="1" x14ac:dyDescent="0.2">
      <c r="K6" s="2"/>
      <c r="L6" s="2"/>
      <c r="O6" s="47" t="str">
        <f>IF(D4=0,"振り込み日(予定日)を入力してください","")</f>
        <v>振り込み日(予定日)を入力してください</v>
      </c>
    </row>
    <row r="7" spans="1:15" ht="14.1" customHeight="1" x14ac:dyDescent="0.2">
      <c r="A7" s="23" t="s">
        <v>26</v>
      </c>
      <c r="B7" s="24"/>
      <c r="C7" s="24"/>
      <c r="D7" s="24"/>
      <c r="E7" s="24"/>
      <c r="F7" s="24"/>
      <c r="G7" s="24"/>
      <c r="I7" s="32" t="s">
        <v>27</v>
      </c>
      <c r="J7" s="25"/>
      <c r="K7" s="75" t="s">
        <v>44</v>
      </c>
      <c r="L7" s="76"/>
      <c r="M7" s="26" t="s">
        <v>38</v>
      </c>
      <c r="N7" s="26" t="s">
        <v>66</v>
      </c>
      <c r="O7" s="47" t="str">
        <f>IF(E4=0,"振込名義人を入力してください","")</f>
        <v>振込名義人を入力してください</v>
      </c>
    </row>
    <row r="8" spans="1:15" s="1" customFormat="1" ht="54" customHeight="1" x14ac:dyDescent="0.15">
      <c r="A8" s="5" t="s">
        <v>25</v>
      </c>
      <c r="B8" s="5" t="s">
        <v>0</v>
      </c>
      <c r="C8" s="5" t="s">
        <v>1</v>
      </c>
      <c r="D8" s="6" t="s">
        <v>2</v>
      </c>
      <c r="E8" s="6" t="s">
        <v>3</v>
      </c>
      <c r="F8" s="6" t="s">
        <v>5</v>
      </c>
      <c r="G8" s="7" t="s">
        <v>4</v>
      </c>
      <c r="H8" s="31" t="s">
        <v>20</v>
      </c>
      <c r="I8" s="36" t="s">
        <v>36</v>
      </c>
      <c r="J8" s="28"/>
      <c r="K8" s="77" t="s">
        <v>70</v>
      </c>
      <c r="L8" s="72"/>
      <c r="M8" s="66" t="s">
        <v>64</v>
      </c>
      <c r="N8" s="66" t="s">
        <v>65</v>
      </c>
      <c r="O8" s="55" t="str">
        <f>IF(F4=0,"連絡先メールアドレスを入力してください","")</f>
        <v>連絡先メールアドレスを入力してください</v>
      </c>
    </row>
    <row r="9" spans="1:15" ht="16.149999999999999" customHeight="1" x14ac:dyDescent="0.15">
      <c r="A9" s="39" t="s">
        <v>28</v>
      </c>
      <c r="B9" s="40" t="s">
        <v>11</v>
      </c>
      <c r="C9" s="40" t="s">
        <v>12</v>
      </c>
      <c r="D9" s="40" t="s">
        <v>13</v>
      </c>
      <c r="E9" s="40" t="s">
        <v>14</v>
      </c>
      <c r="F9" s="40" t="s">
        <v>6</v>
      </c>
      <c r="G9" s="41">
        <v>24940</v>
      </c>
      <c r="H9" s="42" t="s">
        <v>22</v>
      </c>
      <c r="I9" s="43" t="s">
        <v>35</v>
      </c>
      <c r="J9" s="40"/>
      <c r="K9" s="71" t="s">
        <v>54</v>
      </c>
      <c r="L9" s="72"/>
      <c r="M9" s="67" t="s">
        <v>39</v>
      </c>
      <c r="N9" s="67" t="s">
        <v>67</v>
      </c>
      <c r="O9" s="58" t="s">
        <v>40</v>
      </c>
    </row>
    <row r="10" spans="1:15" ht="16.149999999999999" customHeight="1" x14ac:dyDescent="0.15">
      <c r="A10" s="44"/>
      <c r="B10" s="59"/>
      <c r="C10" s="45"/>
      <c r="D10" s="45"/>
      <c r="E10" s="45"/>
      <c r="F10" s="44"/>
      <c r="G10" s="46"/>
      <c r="H10" s="42">
        <f t="shared" ref="H10:H73" si="0">$A$4</f>
        <v>0</v>
      </c>
      <c r="I10" s="43" t="str">
        <f>IF(B10=0,"","認定指")</f>
        <v/>
      </c>
      <c r="J10" s="44"/>
      <c r="K10" s="69"/>
      <c r="L10" s="70"/>
      <c r="M10" s="59"/>
      <c r="N10" s="45"/>
    </row>
    <row r="11" spans="1:15" ht="16.149999999999999" customHeight="1" x14ac:dyDescent="0.15">
      <c r="A11" s="44"/>
      <c r="B11" s="45"/>
      <c r="C11" s="45"/>
      <c r="D11" s="45"/>
      <c r="E11" s="45"/>
      <c r="F11" s="44"/>
      <c r="G11" s="46"/>
      <c r="H11" s="42">
        <f t="shared" si="0"/>
        <v>0</v>
      </c>
      <c r="I11" s="43" t="str">
        <f t="shared" ref="I11:I74" si="1">IF(B11=0,"","認定指")</f>
        <v/>
      </c>
      <c r="J11" s="44"/>
      <c r="K11" s="69"/>
      <c r="L11" s="70"/>
      <c r="M11" s="45"/>
      <c r="N11" s="45"/>
    </row>
    <row r="12" spans="1:15" ht="16.149999999999999" customHeight="1" x14ac:dyDescent="0.15">
      <c r="A12" s="44"/>
      <c r="B12" s="45"/>
      <c r="C12" s="45"/>
      <c r="D12" s="45"/>
      <c r="E12" s="45"/>
      <c r="F12" s="44"/>
      <c r="G12" s="46"/>
      <c r="H12" s="42">
        <f t="shared" si="0"/>
        <v>0</v>
      </c>
      <c r="I12" s="43" t="str">
        <f t="shared" si="1"/>
        <v/>
      </c>
      <c r="J12" s="44"/>
      <c r="K12" s="69"/>
      <c r="L12" s="70"/>
      <c r="M12" s="45"/>
      <c r="N12" s="45"/>
    </row>
    <row r="13" spans="1:15" ht="16.149999999999999" customHeight="1" x14ac:dyDescent="0.15">
      <c r="A13" s="44"/>
      <c r="B13" s="45"/>
      <c r="C13" s="45"/>
      <c r="D13" s="45"/>
      <c r="E13" s="45"/>
      <c r="F13" s="44"/>
      <c r="G13" s="46"/>
      <c r="H13" s="42">
        <f t="shared" si="0"/>
        <v>0</v>
      </c>
      <c r="I13" s="43" t="str">
        <f t="shared" si="1"/>
        <v/>
      </c>
      <c r="J13" s="44"/>
      <c r="K13" s="69"/>
      <c r="L13" s="70"/>
      <c r="M13" s="45"/>
      <c r="N13" s="45"/>
    </row>
    <row r="14" spans="1:15" ht="16.149999999999999" customHeight="1" x14ac:dyDescent="0.15">
      <c r="A14" s="44"/>
      <c r="B14" s="45"/>
      <c r="C14" s="45"/>
      <c r="D14" s="45"/>
      <c r="E14" s="45"/>
      <c r="F14" s="44"/>
      <c r="G14" s="46"/>
      <c r="H14" s="42">
        <f t="shared" si="0"/>
        <v>0</v>
      </c>
      <c r="I14" s="43" t="str">
        <f t="shared" si="1"/>
        <v/>
      </c>
      <c r="J14" s="44"/>
      <c r="K14" s="69"/>
      <c r="L14" s="70"/>
      <c r="M14" s="45"/>
      <c r="N14" s="45"/>
    </row>
    <row r="15" spans="1:15" ht="16.149999999999999" customHeight="1" x14ac:dyDescent="0.15">
      <c r="A15" s="44"/>
      <c r="B15" s="45"/>
      <c r="C15" s="45"/>
      <c r="D15" s="45"/>
      <c r="E15" s="45"/>
      <c r="F15" s="44"/>
      <c r="G15" s="46"/>
      <c r="H15" s="42">
        <f t="shared" si="0"/>
        <v>0</v>
      </c>
      <c r="I15" s="43" t="str">
        <f t="shared" si="1"/>
        <v/>
      </c>
      <c r="J15" s="44"/>
      <c r="K15" s="69"/>
      <c r="L15" s="70"/>
      <c r="M15" s="45"/>
      <c r="N15" s="45"/>
    </row>
    <row r="16" spans="1:15" ht="16.149999999999999" customHeight="1" x14ac:dyDescent="0.15">
      <c r="A16" s="44"/>
      <c r="B16" s="45"/>
      <c r="C16" s="45"/>
      <c r="D16" s="45"/>
      <c r="E16" s="45"/>
      <c r="F16" s="44"/>
      <c r="G16" s="46"/>
      <c r="H16" s="42">
        <f t="shared" si="0"/>
        <v>0</v>
      </c>
      <c r="I16" s="43" t="str">
        <f t="shared" si="1"/>
        <v/>
      </c>
      <c r="J16" s="44"/>
      <c r="K16" s="69"/>
      <c r="L16" s="70"/>
      <c r="M16" s="45"/>
      <c r="N16" s="45"/>
    </row>
    <row r="17" spans="1:14" ht="16.149999999999999" customHeight="1" x14ac:dyDescent="0.15">
      <c r="A17" s="44"/>
      <c r="B17" s="45"/>
      <c r="C17" s="45"/>
      <c r="D17" s="45"/>
      <c r="E17" s="45"/>
      <c r="F17" s="44"/>
      <c r="G17" s="46"/>
      <c r="H17" s="42">
        <f t="shared" si="0"/>
        <v>0</v>
      </c>
      <c r="I17" s="43" t="str">
        <f t="shared" si="1"/>
        <v/>
      </c>
      <c r="J17" s="44"/>
      <c r="K17" s="69"/>
      <c r="L17" s="70"/>
      <c r="M17" s="45"/>
      <c r="N17" s="45"/>
    </row>
    <row r="18" spans="1:14" ht="16.149999999999999" customHeight="1" x14ac:dyDescent="0.15">
      <c r="A18" s="44"/>
      <c r="B18" s="45"/>
      <c r="C18" s="45"/>
      <c r="D18" s="45"/>
      <c r="E18" s="45"/>
      <c r="F18" s="44"/>
      <c r="G18" s="46"/>
      <c r="H18" s="42">
        <f t="shared" si="0"/>
        <v>0</v>
      </c>
      <c r="I18" s="43" t="str">
        <f t="shared" si="1"/>
        <v/>
      </c>
      <c r="J18" s="44"/>
      <c r="K18" s="69"/>
      <c r="L18" s="70"/>
      <c r="M18" s="45"/>
      <c r="N18" s="45"/>
    </row>
    <row r="19" spans="1:14" ht="16.149999999999999" customHeight="1" x14ac:dyDescent="0.15">
      <c r="A19" s="44"/>
      <c r="B19" s="45"/>
      <c r="C19" s="45"/>
      <c r="D19" s="45"/>
      <c r="E19" s="45"/>
      <c r="F19" s="44"/>
      <c r="G19" s="46"/>
      <c r="H19" s="42">
        <f t="shared" si="0"/>
        <v>0</v>
      </c>
      <c r="I19" s="43" t="str">
        <f t="shared" si="1"/>
        <v/>
      </c>
      <c r="J19" s="44"/>
      <c r="K19" s="69"/>
      <c r="L19" s="70"/>
      <c r="M19" s="45"/>
      <c r="N19" s="45"/>
    </row>
    <row r="20" spans="1:14" ht="16.149999999999999" customHeight="1" x14ac:dyDescent="0.15">
      <c r="A20" s="44"/>
      <c r="B20" s="45"/>
      <c r="C20" s="45"/>
      <c r="D20" s="45"/>
      <c r="E20" s="45"/>
      <c r="F20" s="44"/>
      <c r="G20" s="46"/>
      <c r="H20" s="42">
        <f t="shared" si="0"/>
        <v>0</v>
      </c>
      <c r="I20" s="43" t="str">
        <f t="shared" si="1"/>
        <v/>
      </c>
      <c r="J20" s="44"/>
      <c r="K20" s="69"/>
      <c r="L20" s="70"/>
      <c r="M20" s="45"/>
      <c r="N20" s="45"/>
    </row>
    <row r="21" spans="1:14" ht="16.149999999999999" customHeight="1" x14ac:dyDescent="0.15">
      <c r="A21" s="44"/>
      <c r="B21" s="45"/>
      <c r="C21" s="45"/>
      <c r="D21" s="45"/>
      <c r="E21" s="45"/>
      <c r="F21" s="44"/>
      <c r="G21" s="46"/>
      <c r="H21" s="42">
        <f t="shared" si="0"/>
        <v>0</v>
      </c>
      <c r="I21" s="43" t="str">
        <f t="shared" si="1"/>
        <v/>
      </c>
      <c r="J21" s="44"/>
      <c r="K21" s="69"/>
      <c r="L21" s="70"/>
      <c r="M21" s="45"/>
      <c r="N21" s="45"/>
    </row>
    <row r="22" spans="1:14" ht="16.149999999999999" customHeight="1" x14ac:dyDescent="0.15">
      <c r="A22" s="44"/>
      <c r="B22" s="45"/>
      <c r="C22" s="45"/>
      <c r="D22" s="45"/>
      <c r="E22" s="45"/>
      <c r="F22" s="44"/>
      <c r="G22" s="46"/>
      <c r="H22" s="42">
        <f t="shared" si="0"/>
        <v>0</v>
      </c>
      <c r="I22" s="43" t="str">
        <f t="shared" si="1"/>
        <v/>
      </c>
      <c r="J22" s="44"/>
      <c r="K22" s="69"/>
      <c r="L22" s="70"/>
      <c r="M22" s="45"/>
      <c r="N22" s="45"/>
    </row>
    <row r="23" spans="1:14" ht="16.149999999999999" customHeight="1" x14ac:dyDescent="0.15">
      <c r="A23" s="44"/>
      <c r="B23" s="45"/>
      <c r="C23" s="45"/>
      <c r="D23" s="45"/>
      <c r="E23" s="45"/>
      <c r="F23" s="44"/>
      <c r="G23" s="46"/>
      <c r="H23" s="42">
        <f t="shared" si="0"/>
        <v>0</v>
      </c>
      <c r="I23" s="43" t="str">
        <f t="shared" si="1"/>
        <v/>
      </c>
      <c r="J23" s="44"/>
      <c r="K23" s="69"/>
      <c r="L23" s="70"/>
      <c r="M23" s="45"/>
      <c r="N23" s="45"/>
    </row>
    <row r="24" spans="1:14" ht="16.149999999999999" customHeight="1" x14ac:dyDescent="0.15">
      <c r="A24" s="44"/>
      <c r="B24" s="45"/>
      <c r="C24" s="45"/>
      <c r="D24" s="45"/>
      <c r="E24" s="45"/>
      <c r="F24" s="44"/>
      <c r="G24" s="46"/>
      <c r="H24" s="42">
        <f t="shared" si="0"/>
        <v>0</v>
      </c>
      <c r="I24" s="43" t="str">
        <f t="shared" si="1"/>
        <v/>
      </c>
      <c r="J24" s="44"/>
      <c r="K24" s="69"/>
      <c r="L24" s="70"/>
      <c r="M24" s="45"/>
      <c r="N24" s="45"/>
    </row>
    <row r="25" spans="1:14" ht="16.149999999999999" customHeight="1" x14ac:dyDescent="0.15">
      <c r="A25" s="44"/>
      <c r="B25" s="45"/>
      <c r="C25" s="45"/>
      <c r="D25" s="45"/>
      <c r="E25" s="45"/>
      <c r="F25" s="44"/>
      <c r="G25" s="46"/>
      <c r="H25" s="42">
        <f t="shared" si="0"/>
        <v>0</v>
      </c>
      <c r="I25" s="43" t="str">
        <f t="shared" si="1"/>
        <v/>
      </c>
      <c r="J25" s="44"/>
      <c r="K25" s="69"/>
      <c r="L25" s="70"/>
      <c r="M25" s="45"/>
      <c r="N25" s="45"/>
    </row>
    <row r="26" spans="1:14" ht="16.149999999999999" customHeight="1" x14ac:dyDescent="0.15">
      <c r="A26" s="44"/>
      <c r="B26" s="45"/>
      <c r="C26" s="45"/>
      <c r="D26" s="45"/>
      <c r="E26" s="45"/>
      <c r="F26" s="44"/>
      <c r="G26" s="46"/>
      <c r="H26" s="42">
        <f t="shared" si="0"/>
        <v>0</v>
      </c>
      <c r="I26" s="43" t="str">
        <f t="shared" si="1"/>
        <v/>
      </c>
      <c r="J26" s="44"/>
      <c r="K26" s="69"/>
      <c r="L26" s="70"/>
      <c r="M26" s="45"/>
      <c r="N26" s="45"/>
    </row>
    <row r="27" spans="1:14" ht="16.149999999999999" customHeight="1" x14ac:dyDescent="0.15">
      <c r="A27" s="44"/>
      <c r="B27" s="45"/>
      <c r="C27" s="45"/>
      <c r="D27" s="45"/>
      <c r="E27" s="45"/>
      <c r="F27" s="44"/>
      <c r="G27" s="46"/>
      <c r="H27" s="42">
        <f t="shared" si="0"/>
        <v>0</v>
      </c>
      <c r="I27" s="43" t="str">
        <f t="shared" si="1"/>
        <v/>
      </c>
      <c r="J27" s="44"/>
      <c r="K27" s="69"/>
      <c r="L27" s="70"/>
      <c r="M27" s="45"/>
      <c r="N27" s="45"/>
    </row>
    <row r="28" spans="1:14" ht="16.149999999999999" customHeight="1" x14ac:dyDescent="0.15">
      <c r="A28" s="44"/>
      <c r="B28" s="45"/>
      <c r="C28" s="45"/>
      <c r="D28" s="45"/>
      <c r="E28" s="45"/>
      <c r="F28" s="44"/>
      <c r="G28" s="46"/>
      <c r="H28" s="42">
        <f t="shared" si="0"/>
        <v>0</v>
      </c>
      <c r="I28" s="43" t="str">
        <f t="shared" si="1"/>
        <v/>
      </c>
      <c r="J28" s="44"/>
      <c r="K28" s="69"/>
      <c r="L28" s="70"/>
      <c r="M28" s="45"/>
      <c r="N28" s="45"/>
    </row>
    <row r="29" spans="1:14" ht="16.149999999999999" customHeight="1" x14ac:dyDescent="0.15">
      <c r="A29" s="44"/>
      <c r="B29" s="45"/>
      <c r="C29" s="45"/>
      <c r="D29" s="45"/>
      <c r="E29" s="45"/>
      <c r="F29" s="44"/>
      <c r="G29" s="46"/>
      <c r="H29" s="42">
        <f t="shared" si="0"/>
        <v>0</v>
      </c>
      <c r="I29" s="43" t="str">
        <f t="shared" si="1"/>
        <v/>
      </c>
      <c r="J29" s="44"/>
      <c r="K29" s="69"/>
      <c r="L29" s="70"/>
      <c r="M29" s="45"/>
      <c r="N29" s="45"/>
    </row>
    <row r="30" spans="1:14" ht="16.149999999999999" customHeight="1" x14ac:dyDescent="0.15">
      <c r="A30" s="44"/>
      <c r="B30" s="45"/>
      <c r="C30" s="45"/>
      <c r="D30" s="45"/>
      <c r="E30" s="45"/>
      <c r="F30" s="44"/>
      <c r="G30" s="46"/>
      <c r="H30" s="42">
        <f t="shared" si="0"/>
        <v>0</v>
      </c>
      <c r="I30" s="43" t="str">
        <f t="shared" si="1"/>
        <v/>
      </c>
      <c r="J30" s="44"/>
      <c r="K30" s="69"/>
      <c r="L30" s="70"/>
      <c r="M30" s="45"/>
      <c r="N30" s="45"/>
    </row>
    <row r="31" spans="1:14" ht="16.149999999999999" customHeight="1" x14ac:dyDescent="0.15">
      <c r="A31" s="44"/>
      <c r="B31" s="45"/>
      <c r="C31" s="45"/>
      <c r="D31" s="45"/>
      <c r="E31" s="45"/>
      <c r="F31" s="44"/>
      <c r="G31" s="46"/>
      <c r="H31" s="42">
        <f t="shared" si="0"/>
        <v>0</v>
      </c>
      <c r="I31" s="43" t="str">
        <f t="shared" si="1"/>
        <v/>
      </c>
      <c r="J31" s="44"/>
      <c r="K31" s="69"/>
      <c r="L31" s="70"/>
      <c r="M31" s="45"/>
      <c r="N31" s="45"/>
    </row>
    <row r="32" spans="1:14" ht="16.149999999999999" customHeight="1" x14ac:dyDescent="0.15">
      <c r="A32" s="44"/>
      <c r="B32" s="45"/>
      <c r="C32" s="45"/>
      <c r="D32" s="45"/>
      <c r="E32" s="45"/>
      <c r="F32" s="44"/>
      <c r="G32" s="46"/>
      <c r="H32" s="42">
        <f t="shared" si="0"/>
        <v>0</v>
      </c>
      <c r="I32" s="43" t="str">
        <f t="shared" si="1"/>
        <v/>
      </c>
      <c r="J32" s="44"/>
      <c r="K32" s="69"/>
      <c r="L32" s="70"/>
      <c r="M32" s="45"/>
      <c r="N32" s="45"/>
    </row>
    <row r="33" spans="1:14" ht="16.149999999999999" customHeight="1" x14ac:dyDescent="0.15">
      <c r="A33" s="44"/>
      <c r="B33" s="45"/>
      <c r="C33" s="45"/>
      <c r="D33" s="45"/>
      <c r="E33" s="45"/>
      <c r="F33" s="44"/>
      <c r="G33" s="46"/>
      <c r="H33" s="42">
        <f t="shared" si="0"/>
        <v>0</v>
      </c>
      <c r="I33" s="43" t="str">
        <f t="shared" si="1"/>
        <v/>
      </c>
      <c r="J33" s="44"/>
      <c r="K33" s="69"/>
      <c r="L33" s="70"/>
      <c r="M33" s="45"/>
      <c r="N33" s="45"/>
    </row>
    <row r="34" spans="1:14" ht="16.149999999999999" customHeight="1" x14ac:dyDescent="0.15">
      <c r="A34" s="44"/>
      <c r="B34" s="45"/>
      <c r="C34" s="45"/>
      <c r="D34" s="45"/>
      <c r="E34" s="45"/>
      <c r="F34" s="44"/>
      <c r="G34" s="46"/>
      <c r="H34" s="42">
        <f t="shared" si="0"/>
        <v>0</v>
      </c>
      <c r="I34" s="43" t="str">
        <f t="shared" si="1"/>
        <v/>
      </c>
      <c r="J34" s="44"/>
      <c r="K34" s="69"/>
      <c r="L34" s="70"/>
      <c r="M34" s="45"/>
      <c r="N34" s="45"/>
    </row>
    <row r="35" spans="1:14" ht="16.149999999999999" customHeight="1" x14ac:dyDescent="0.15">
      <c r="A35" s="44"/>
      <c r="B35" s="45"/>
      <c r="C35" s="45"/>
      <c r="D35" s="45"/>
      <c r="E35" s="45"/>
      <c r="F35" s="44"/>
      <c r="G35" s="46"/>
      <c r="H35" s="42">
        <f t="shared" si="0"/>
        <v>0</v>
      </c>
      <c r="I35" s="43" t="str">
        <f t="shared" si="1"/>
        <v/>
      </c>
      <c r="J35" s="44"/>
      <c r="K35" s="69"/>
      <c r="L35" s="70"/>
      <c r="M35" s="45"/>
      <c r="N35" s="45"/>
    </row>
    <row r="36" spans="1:14" ht="16.149999999999999" customHeight="1" x14ac:dyDescent="0.15">
      <c r="A36" s="44"/>
      <c r="B36" s="45"/>
      <c r="C36" s="45"/>
      <c r="D36" s="45"/>
      <c r="E36" s="45"/>
      <c r="F36" s="44"/>
      <c r="G36" s="46"/>
      <c r="H36" s="42">
        <f t="shared" si="0"/>
        <v>0</v>
      </c>
      <c r="I36" s="43" t="str">
        <f t="shared" si="1"/>
        <v/>
      </c>
      <c r="J36" s="44"/>
      <c r="K36" s="69"/>
      <c r="L36" s="70"/>
      <c r="M36" s="45"/>
      <c r="N36" s="45"/>
    </row>
    <row r="37" spans="1:14" ht="16.149999999999999" customHeight="1" x14ac:dyDescent="0.15">
      <c r="A37" s="44"/>
      <c r="B37" s="45"/>
      <c r="C37" s="45"/>
      <c r="D37" s="45"/>
      <c r="E37" s="45"/>
      <c r="F37" s="44"/>
      <c r="G37" s="46"/>
      <c r="H37" s="42">
        <f t="shared" si="0"/>
        <v>0</v>
      </c>
      <c r="I37" s="43" t="str">
        <f t="shared" si="1"/>
        <v/>
      </c>
      <c r="J37" s="44"/>
      <c r="K37" s="69"/>
      <c r="L37" s="70"/>
      <c r="M37" s="45"/>
      <c r="N37" s="45"/>
    </row>
    <row r="38" spans="1:14" ht="16.149999999999999" customHeight="1" x14ac:dyDescent="0.15">
      <c r="A38" s="44"/>
      <c r="B38" s="45"/>
      <c r="C38" s="45"/>
      <c r="D38" s="45"/>
      <c r="E38" s="45"/>
      <c r="F38" s="44"/>
      <c r="G38" s="46"/>
      <c r="H38" s="42">
        <f t="shared" si="0"/>
        <v>0</v>
      </c>
      <c r="I38" s="43" t="str">
        <f t="shared" si="1"/>
        <v/>
      </c>
      <c r="J38" s="44"/>
      <c r="K38" s="69"/>
      <c r="L38" s="70"/>
      <c r="M38" s="45"/>
      <c r="N38" s="45"/>
    </row>
    <row r="39" spans="1:14" ht="16.149999999999999" customHeight="1" x14ac:dyDescent="0.15">
      <c r="A39" s="44"/>
      <c r="B39" s="45"/>
      <c r="C39" s="45"/>
      <c r="D39" s="45"/>
      <c r="E39" s="45"/>
      <c r="F39" s="44"/>
      <c r="G39" s="46"/>
      <c r="H39" s="42">
        <f t="shared" si="0"/>
        <v>0</v>
      </c>
      <c r="I39" s="43" t="str">
        <f t="shared" si="1"/>
        <v/>
      </c>
      <c r="J39" s="44"/>
      <c r="K39" s="69"/>
      <c r="L39" s="70"/>
      <c r="M39" s="45"/>
      <c r="N39" s="45"/>
    </row>
    <row r="40" spans="1:14" ht="16.149999999999999" customHeight="1" x14ac:dyDescent="0.15">
      <c r="A40" s="44"/>
      <c r="B40" s="45"/>
      <c r="C40" s="45"/>
      <c r="D40" s="45"/>
      <c r="E40" s="45"/>
      <c r="F40" s="44"/>
      <c r="G40" s="46"/>
      <c r="H40" s="42">
        <f t="shared" si="0"/>
        <v>0</v>
      </c>
      <c r="I40" s="43" t="str">
        <f t="shared" si="1"/>
        <v/>
      </c>
      <c r="J40" s="44"/>
      <c r="K40" s="69"/>
      <c r="L40" s="70"/>
      <c r="M40" s="45"/>
      <c r="N40" s="45"/>
    </row>
    <row r="41" spans="1:14" ht="16.149999999999999" customHeight="1" x14ac:dyDescent="0.15">
      <c r="A41" s="44"/>
      <c r="B41" s="45"/>
      <c r="C41" s="45"/>
      <c r="D41" s="45"/>
      <c r="E41" s="45"/>
      <c r="F41" s="44"/>
      <c r="G41" s="46"/>
      <c r="H41" s="42">
        <f t="shared" si="0"/>
        <v>0</v>
      </c>
      <c r="I41" s="43" t="str">
        <f t="shared" si="1"/>
        <v/>
      </c>
      <c r="J41" s="44"/>
      <c r="K41" s="69"/>
      <c r="L41" s="70"/>
      <c r="M41" s="45"/>
      <c r="N41" s="45"/>
    </row>
    <row r="42" spans="1:14" ht="16.149999999999999" customHeight="1" x14ac:dyDescent="0.15">
      <c r="A42" s="44"/>
      <c r="B42" s="45"/>
      <c r="C42" s="45"/>
      <c r="D42" s="45"/>
      <c r="E42" s="45"/>
      <c r="F42" s="44"/>
      <c r="G42" s="46"/>
      <c r="H42" s="42">
        <f t="shared" si="0"/>
        <v>0</v>
      </c>
      <c r="I42" s="43" t="str">
        <f t="shared" si="1"/>
        <v/>
      </c>
      <c r="J42" s="44"/>
      <c r="K42" s="69"/>
      <c r="L42" s="70"/>
      <c r="M42" s="45"/>
      <c r="N42" s="45"/>
    </row>
    <row r="43" spans="1:14" ht="16.149999999999999" customHeight="1" x14ac:dyDescent="0.15">
      <c r="A43" s="44"/>
      <c r="B43" s="45"/>
      <c r="C43" s="45"/>
      <c r="D43" s="45"/>
      <c r="E43" s="45"/>
      <c r="F43" s="44"/>
      <c r="G43" s="46"/>
      <c r="H43" s="42">
        <f t="shared" si="0"/>
        <v>0</v>
      </c>
      <c r="I43" s="43" t="str">
        <f t="shared" si="1"/>
        <v/>
      </c>
      <c r="J43" s="44"/>
      <c r="K43" s="69"/>
      <c r="L43" s="70"/>
      <c r="M43" s="45"/>
      <c r="N43" s="45"/>
    </row>
    <row r="44" spans="1:14" ht="16.149999999999999" customHeight="1" x14ac:dyDescent="0.15">
      <c r="A44" s="44"/>
      <c r="B44" s="45"/>
      <c r="C44" s="45"/>
      <c r="D44" s="45"/>
      <c r="E44" s="45"/>
      <c r="F44" s="44"/>
      <c r="G44" s="46"/>
      <c r="H44" s="42">
        <f t="shared" si="0"/>
        <v>0</v>
      </c>
      <c r="I44" s="43" t="str">
        <f t="shared" si="1"/>
        <v/>
      </c>
      <c r="J44" s="44"/>
      <c r="K44" s="69"/>
      <c r="L44" s="70"/>
      <c r="M44" s="45"/>
      <c r="N44" s="45"/>
    </row>
    <row r="45" spans="1:14" ht="16.149999999999999" customHeight="1" x14ac:dyDescent="0.15">
      <c r="A45" s="44"/>
      <c r="B45" s="45"/>
      <c r="C45" s="45"/>
      <c r="D45" s="45"/>
      <c r="E45" s="45"/>
      <c r="F45" s="44"/>
      <c r="G45" s="46"/>
      <c r="H45" s="42">
        <f t="shared" si="0"/>
        <v>0</v>
      </c>
      <c r="I45" s="43" t="str">
        <f t="shared" si="1"/>
        <v/>
      </c>
      <c r="J45" s="44"/>
      <c r="K45" s="69"/>
      <c r="L45" s="70"/>
      <c r="M45" s="45"/>
      <c r="N45" s="45"/>
    </row>
    <row r="46" spans="1:14" ht="16.149999999999999" customHeight="1" x14ac:dyDescent="0.15">
      <c r="A46" s="44"/>
      <c r="B46" s="45"/>
      <c r="C46" s="45"/>
      <c r="D46" s="45"/>
      <c r="E46" s="45"/>
      <c r="F46" s="44"/>
      <c r="G46" s="46"/>
      <c r="H46" s="42">
        <f t="shared" si="0"/>
        <v>0</v>
      </c>
      <c r="I46" s="43" t="str">
        <f t="shared" si="1"/>
        <v/>
      </c>
      <c r="J46" s="44"/>
      <c r="K46" s="69"/>
      <c r="L46" s="70"/>
      <c r="M46" s="45"/>
      <c r="N46" s="45"/>
    </row>
    <row r="47" spans="1:14" ht="16.149999999999999" customHeight="1" x14ac:dyDescent="0.15">
      <c r="A47" s="44"/>
      <c r="B47" s="45"/>
      <c r="C47" s="45"/>
      <c r="D47" s="45"/>
      <c r="E47" s="45"/>
      <c r="F47" s="44"/>
      <c r="G47" s="46"/>
      <c r="H47" s="42">
        <f t="shared" si="0"/>
        <v>0</v>
      </c>
      <c r="I47" s="43" t="str">
        <f t="shared" si="1"/>
        <v/>
      </c>
      <c r="J47" s="44"/>
      <c r="K47" s="69"/>
      <c r="L47" s="70"/>
      <c r="M47" s="45"/>
      <c r="N47" s="45"/>
    </row>
    <row r="48" spans="1:14" ht="16.149999999999999" customHeight="1" x14ac:dyDescent="0.15">
      <c r="A48" s="44"/>
      <c r="B48" s="45"/>
      <c r="C48" s="45"/>
      <c r="D48" s="45"/>
      <c r="E48" s="45"/>
      <c r="F48" s="44"/>
      <c r="G48" s="46"/>
      <c r="H48" s="42">
        <f t="shared" si="0"/>
        <v>0</v>
      </c>
      <c r="I48" s="43" t="str">
        <f t="shared" si="1"/>
        <v/>
      </c>
      <c r="J48" s="44"/>
      <c r="K48" s="69"/>
      <c r="L48" s="70"/>
      <c r="M48" s="45"/>
      <c r="N48" s="45"/>
    </row>
    <row r="49" spans="1:14" ht="16.149999999999999" customHeight="1" x14ac:dyDescent="0.15">
      <c r="A49" s="44"/>
      <c r="B49" s="45"/>
      <c r="C49" s="45"/>
      <c r="D49" s="45"/>
      <c r="E49" s="45"/>
      <c r="F49" s="44"/>
      <c r="G49" s="46"/>
      <c r="H49" s="42">
        <f t="shared" si="0"/>
        <v>0</v>
      </c>
      <c r="I49" s="43" t="str">
        <f t="shared" si="1"/>
        <v/>
      </c>
      <c r="J49" s="44"/>
      <c r="K49" s="69"/>
      <c r="L49" s="70"/>
      <c r="M49" s="45"/>
      <c r="N49" s="45"/>
    </row>
    <row r="50" spans="1:14" ht="16.149999999999999" customHeight="1" x14ac:dyDescent="0.15">
      <c r="A50" s="44"/>
      <c r="B50" s="45"/>
      <c r="C50" s="45"/>
      <c r="D50" s="45"/>
      <c r="E50" s="45"/>
      <c r="F50" s="44"/>
      <c r="G50" s="46"/>
      <c r="H50" s="42">
        <f t="shared" si="0"/>
        <v>0</v>
      </c>
      <c r="I50" s="43" t="str">
        <f t="shared" si="1"/>
        <v/>
      </c>
      <c r="J50" s="44"/>
      <c r="K50" s="69"/>
      <c r="L50" s="70"/>
      <c r="M50" s="45"/>
      <c r="N50" s="45"/>
    </row>
    <row r="51" spans="1:14" ht="16.149999999999999" customHeight="1" x14ac:dyDescent="0.15">
      <c r="A51" s="44"/>
      <c r="B51" s="45"/>
      <c r="C51" s="45"/>
      <c r="D51" s="45"/>
      <c r="E51" s="45"/>
      <c r="F51" s="44"/>
      <c r="G51" s="46"/>
      <c r="H51" s="42">
        <f t="shared" si="0"/>
        <v>0</v>
      </c>
      <c r="I51" s="43" t="str">
        <f t="shared" si="1"/>
        <v/>
      </c>
      <c r="J51" s="44"/>
      <c r="K51" s="69"/>
      <c r="L51" s="70"/>
      <c r="M51" s="45"/>
      <c r="N51" s="45"/>
    </row>
    <row r="52" spans="1:14" ht="16.149999999999999" customHeight="1" x14ac:dyDescent="0.15">
      <c r="A52" s="44"/>
      <c r="B52" s="45"/>
      <c r="C52" s="45"/>
      <c r="D52" s="45"/>
      <c r="E52" s="45"/>
      <c r="F52" s="44"/>
      <c r="G52" s="46"/>
      <c r="H52" s="42">
        <f t="shared" si="0"/>
        <v>0</v>
      </c>
      <c r="I52" s="43" t="str">
        <f t="shared" si="1"/>
        <v/>
      </c>
      <c r="J52" s="44"/>
      <c r="K52" s="69"/>
      <c r="L52" s="70"/>
      <c r="M52" s="45"/>
      <c r="N52" s="45"/>
    </row>
    <row r="53" spans="1:14" ht="16.149999999999999" customHeight="1" x14ac:dyDescent="0.15">
      <c r="A53" s="44"/>
      <c r="B53" s="45"/>
      <c r="C53" s="45"/>
      <c r="D53" s="45"/>
      <c r="E53" s="45"/>
      <c r="F53" s="44"/>
      <c r="G53" s="46"/>
      <c r="H53" s="42">
        <f t="shared" si="0"/>
        <v>0</v>
      </c>
      <c r="I53" s="43" t="str">
        <f t="shared" si="1"/>
        <v/>
      </c>
      <c r="J53" s="44"/>
      <c r="K53" s="69"/>
      <c r="L53" s="70"/>
      <c r="M53" s="45"/>
      <c r="N53" s="45"/>
    </row>
    <row r="54" spans="1:14" ht="16.149999999999999" customHeight="1" x14ac:dyDescent="0.15">
      <c r="A54" s="44"/>
      <c r="B54" s="45"/>
      <c r="C54" s="45"/>
      <c r="D54" s="45"/>
      <c r="E54" s="45"/>
      <c r="F54" s="44"/>
      <c r="G54" s="46"/>
      <c r="H54" s="42">
        <f t="shared" si="0"/>
        <v>0</v>
      </c>
      <c r="I54" s="43" t="str">
        <f t="shared" si="1"/>
        <v/>
      </c>
      <c r="J54" s="44"/>
      <c r="K54" s="69"/>
      <c r="L54" s="70"/>
      <c r="M54" s="45"/>
      <c r="N54" s="45"/>
    </row>
    <row r="55" spans="1:14" ht="16.149999999999999" customHeight="1" x14ac:dyDescent="0.15">
      <c r="A55" s="44"/>
      <c r="B55" s="45"/>
      <c r="C55" s="45"/>
      <c r="D55" s="45"/>
      <c r="E55" s="45"/>
      <c r="F55" s="44"/>
      <c r="G55" s="46"/>
      <c r="H55" s="42">
        <f t="shared" si="0"/>
        <v>0</v>
      </c>
      <c r="I55" s="43" t="str">
        <f t="shared" si="1"/>
        <v/>
      </c>
      <c r="J55" s="44"/>
      <c r="K55" s="69"/>
      <c r="L55" s="70"/>
      <c r="M55" s="45"/>
      <c r="N55" s="45"/>
    </row>
    <row r="56" spans="1:14" ht="16.149999999999999" customHeight="1" x14ac:dyDescent="0.15">
      <c r="A56" s="44"/>
      <c r="B56" s="45"/>
      <c r="C56" s="45"/>
      <c r="D56" s="45"/>
      <c r="E56" s="45"/>
      <c r="F56" s="44"/>
      <c r="G56" s="46"/>
      <c r="H56" s="42">
        <f t="shared" si="0"/>
        <v>0</v>
      </c>
      <c r="I56" s="43" t="str">
        <f t="shared" si="1"/>
        <v/>
      </c>
      <c r="J56" s="44"/>
      <c r="K56" s="69"/>
      <c r="L56" s="70"/>
      <c r="M56" s="45"/>
      <c r="N56" s="45"/>
    </row>
    <row r="57" spans="1:14" ht="16.149999999999999" customHeight="1" x14ac:dyDescent="0.15">
      <c r="A57" s="44"/>
      <c r="B57" s="45"/>
      <c r="C57" s="45"/>
      <c r="D57" s="45"/>
      <c r="E57" s="45"/>
      <c r="F57" s="44"/>
      <c r="G57" s="46"/>
      <c r="H57" s="42">
        <f t="shared" si="0"/>
        <v>0</v>
      </c>
      <c r="I57" s="43" t="str">
        <f t="shared" si="1"/>
        <v/>
      </c>
      <c r="J57" s="44"/>
      <c r="K57" s="69"/>
      <c r="L57" s="70"/>
      <c r="M57" s="45"/>
      <c r="N57" s="45"/>
    </row>
    <row r="58" spans="1:14" ht="16.149999999999999" customHeight="1" x14ac:dyDescent="0.15">
      <c r="A58" s="44"/>
      <c r="B58" s="45"/>
      <c r="C58" s="45"/>
      <c r="D58" s="45"/>
      <c r="E58" s="45"/>
      <c r="F58" s="44"/>
      <c r="G58" s="46"/>
      <c r="H58" s="42">
        <f t="shared" si="0"/>
        <v>0</v>
      </c>
      <c r="I58" s="43" t="str">
        <f t="shared" si="1"/>
        <v/>
      </c>
      <c r="J58" s="44"/>
      <c r="K58" s="69"/>
      <c r="L58" s="70"/>
      <c r="M58" s="45"/>
      <c r="N58" s="45"/>
    </row>
    <row r="59" spans="1:14" ht="16.149999999999999" customHeight="1" x14ac:dyDescent="0.15">
      <c r="A59" s="44"/>
      <c r="B59" s="45"/>
      <c r="C59" s="45"/>
      <c r="D59" s="45"/>
      <c r="E59" s="45"/>
      <c r="F59" s="44"/>
      <c r="G59" s="46"/>
      <c r="H59" s="42">
        <f t="shared" si="0"/>
        <v>0</v>
      </c>
      <c r="I59" s="43" t="str">
        <f t="shared" si="1"/>
        <v/>
      </c>
      <c r="J59" s="44"/>
      <c r="K59" s="69"/>
      <c r="L59" s="70"/>
      <c r="M59" s="45"/>
      <c r="N59" s="45"/>
    </row>
    <row r="60" spans="1:14" ht="16.149999999999999" customHeight="1" x14ac:dyDescent="0.15">
      <c r="A60" s="44"/>
      <c r="B60" s="45"/>
      <c r="C60" s="45"/>
      <c r="D60" s="45"/>
      <c r="E60" s="45"/>
      <c r="F60" s="44"/>
      <c r="G60" s="46"/>
      <c r="H60" s="42">
        <f t="shared" si="0"/>
        <v>0</v>
      </c>
      <c r="I60" s="43" t="str">
        <f t="shared" si="1"/>
        <v/>
      </c>
      <c r="J60" s="44"/>
      <c r="K60" s="69"/>
      <c r="L60" s="70"/>
      <c r="M60" s="45"/>
      <c r="N60" s="45"/>
    </row>
    <row r="61" spans="1:14" ht="16.149999999999999" customHeight="1" x14ac:dyDescent="0.15">
      <c r="A61" s="44"/>
      <c r="B61" s="45"/>
      <c r="C61" s="45"/>
      <c r="D61" s="45"/>
      <c r="E61" s="45"/>
      <c r="F61" s="44"/>
      <c r="G61" s="46"/>
      <c r="H61" s="42">
        <f t="shared" si="0"/>
        <v>0</v>
      </c>
      <c r="I61" s="43" t="str">
        <f t="shared" si="1"/>
        <v/>
      </c>
      <c r="J61" s="44"/>
      <c r="K61" s="69"/>
      <c r="L61" s="70"/>
      <c r="M61" s="45"/>
      <c r="N61" s="45"/>
    </row>
    <row r="62" spans="1:14" ht="16.149999999999999" customHeight="1" x14ac:dyDescent="0.15">
      <c r="A62" s="44"/>
      <c r="B62" s="45"/>
      <c r="C62" s="45"/>
      <c r="D62" s="45"/>
      <c r="E62" s="45"/>
      <c r="F62" s="44"/>
      <c r="G62" s="46"/>
      <c r="H62" s="42">
        <f t="shared" si="0"/>
        <v>0</v>
      </c>
      <c r="I62" s="43" t="str">
        <f t="shared" si="1"/>
        <v/>
      </c>
      <c r="J62" s="44"/>
      <c r="K62" s="69"/>
      <c r="L62" s="70"/>
      <c r="M62" s="45"/>
      <c r="N62" s="45"/>
    </row>
    <row r="63" spans="1:14" ht="16.149999999999999" customHeight="1" x14ac:dyDescent="0.15">
      <c r="A63" s="44"/>
      <c r="B63" s="45"/>
      <c r="C63" s="45"/>
      <c r="D63" s="45"/>
      <c r="E63" s="45"/>
      <c r="F63" s="44"/>
      <c r="G63" s="46"/>
      <c r="H63" s="42">
        <f t="shared" si="0"/>
        <v>0</v>
      </c>
      <c r="I63" s="43" t="str">
        <f t="shared" si="1"/>
        <v/>
      </c>
      <c r="J63" s="44"/>
      <c r="K63" s="69"/>
      <c r="L63" s="70"/>
      <c r="M63" s="45"/>
      <c r="N63" s="45"/>
    </row>
    <row r="64" spans="1:14" ht="16.149999999999999" customHeight="1" x14ac:dyDescent="0.15">
      <c r="A64" s="44"/>
      <c r="B64" s="45"/>
      <c r="C64" s="45"/>
      <c r="D64" s="45"/>
      <c r="E64" s="45"/>
      <c r="F64" s="44"/>
      <c r="G64" s="46"/>
      <c r="H64" s="42">
        <f t="shared" si="0"/>
        <v>0</v>
      </c>
      <c r="I64" s="43" t="str">
        <f t="shared" si="1"/>
        <v/>
      </c>
      <c r="J64" s="44"/>
      <c r="K64" s="69"/>
      <c r="L64" s="70"/>
      <c r="M64" s="45"/>
      <c r="N64" s="45"/>
    </row>
    <row r="65" spans="1:14" ht="16.149999999999999" customHeight="1" x14ac:dyDescent="0.15">
      <c r="A65" s="44"/>
      <c r="B65" s="45"/>
      <c r="C65" s="45"/>
      <c r="D65" s="45"/>
      <c r="E65" s="45"/>
      <c r="F65" s="44"/>
      <c r="G65" s="46"/>
      <c r="H65" s="42">
        <f t="shared" si="0"/>
        <v>0</v>
      </c>
      <c r="I65" s="43" t="str">
        <f t="shared" si="1"/>
        <v/>
      </c>
      <c r="J65" s="44"/>
      <c r="K65" s="69"/>
      <c r="L65" s="70"/>
      <c r="M65" s="45"/>
      <c r="N65" s="45"/>
    </row>
    <row r="66" spans="1:14" ht="16.149999999999999" customHeight="1" x14ac:dyDescent="0.15">
      <c r="A66" s="44"/>
      <c r="B66" s="45"/>
      <c r="C66" s="45"/>
      <c r="D66" s="45"/>
      <c r="E66" s="45"/>
      <c r="F66" s="44"/>
      <c r="G66" s="46"/>
      <c r="H66" s="42">
        <f t="shared" si="0"/>
        <v>0</v>
      </c>
      <c r="I66" s="43" t="str">
        <f t="shared" si="1"/>
        <v/>
      </c>
      <c r="J66" s="44"/>
      <c r="K66" s="69"/>
      <c r="L66" s="70"/>
      <c r="M66" s="45"/>
      <c r="N66" s="45"/>
    </row>
    <row r="67" spans="1:14" ht="16.149999999999999" customHeight="1" x14ac:dyDescent="0.15">
      <c r="A67" s="44"/>
      <c r="B67" s="45"/>
      <c r="C67" s="45"/>
      <c r="D67" s="45"/>
      <c r="E67" s="45"/>
      <c r="F67" s="44"/>
      <c r="G67" s="46"/>
      <c r="H67" s="42">
        <f t="shared" si="0"/>
        <v>0</v>
      </c>
      <c r="I67" s="43" t="str">
        <f t="shared" si="1"/>
        <v/>
      </c>
      <c r="J67" s="44"/>
      <c r="K67" s="69"/>
      <c r="L67" s="70"/>
      <c r="M67" s="45"/>
      <c r="N67" s="45"/>
    </row>
    <row r="68" spans="1:14" ht="16.149999999999999" customHeight="1" x14ac:dyDescent="0.15">
      <c r="A68" s="44"/>
      <c r="B68" s="45"/>
      <c r="C68" s="45"/>
      <c r="D68" s="45"/>
      <c r="E68" s="45"/>
      <c r="F68" s="44"/>
      <c r="G68" s="46"/>
      <c r="H68" s="42">
        <f t="shared" si="0"/>
        <v>0</v>
      </c>
      <c r="I68" s="43" t="str">
        <f t="shared" si="1"/>
        <v/>
      </c>
      <c r="J68" s="44"/>
      <c r="K68" s="69"/>
      <c r="L68" s="70"/>
      <c r="M68" s="45"/>
      <c r="N68" s="45"/>
    </row>
    <row r="69" spans="1:14" ht="16.149999999999999" customHeight="1" x14ac:dyDescent="0.15">
      <c r="A69" s="44"/>
      <c r="B69" s="45"/>
      <c r="C69" s="45"/>
      <c r="D69" s="45"/>
      <c r="E69" s="45"/>
      <c r="F69" s="44"/>
      <c r="G69" s="46"/>
      <c r="H69" s="42">
        <f t="shared" si="0"/>
        <v>0</v>
      </c>
      <c r="I69" s="43" t="str">
        <f t="shared" si="1"/>
        <v/>
      </c>
      <c r="J69" s="44"/>
      <c r="K69" s="69"/>
      <c r="L69" s="70"/>
      <c r="M69" s="45"/>
      <c r="N69" s="45"/>
    </row>
    <row r="70" spans="1:14" ht="16.149999999999999" customHeight="1" x14ac:dyDescent="0.15">
      <c r="A70" s="44"/>
      <c r="B70" s="45"/>
      <c r="C70" s="45"/>
      <c r="D70" s="45"/>
      <c r="E70" s="45"/>
      <c r="F70" s="44"/>
      <c r="G70" s="46"/>
      <c r="H70" s="42">
        <f t="shared" si="0"/>
        <v>0</v>
      </c>
      <c r="I70" s="43" t="str">
        <f t="shared" si="1"/>
        <v/>
      </c>
      <c r="J70" s="44"/>
      <c r="K70" s="69"/>
      <c r="L70" s="70"/>
      <c r="M70" s="45"/>
      <c r="N70" s="45"/>
    </row>
    <row r="71" spans="1:14" ht="16.149999999999999" customHeight="1" x14ac:dyDescent="0.15">
      <c r="A71" s="44"/>
      <c r="B71" s="45"/>
      <c r="C71" s="45"/>
      <c r="D71" s="45"/>
      <c r="E71" s="45"/>
      <c r="F71" s="44"/>
      <c r="G71" s="46"/>
      <c r="H71" s="42">
        <f t="shared" si="0"/>
        <v>0</v>
      </c>
      <c r="I71" s="43" t="str">
        <f t="shared" si="1"/>
        <v/>
      </c>
      <c r="J71" s="44"/>
      <c r="K71" s="69"/>
      <c r="L71" s="70"/>
      <c r="M71" s="45"/>
      <c r="N71" s="45"/>
    </row>
    <row r="72" spans="1:14" ht="16.149999999999999" customHeight="1" x14ac:dyDescent="0.15">
      <c r="A72" s="44"/>
      <c r="B72" s="45"/>
      <c r="C72" s="45"/>
      <c r="D72" s="45"/>
      <c r="E72" s="45"/>
      <c r="F72" s="44"/>
      <c r="G72" s="46"/>
      <c r="H72" s="42">
        <f t="shared" si="0"/>
        <v>0</v>
      </c>
      <c r="I72" s="43" t="str">
        <f t="shared" si="1"/>
        <v/>
      </c>
      <c r="J72" s="44"/>
      <c r="K72" s="69"/>
      <c r="L72" s="70"/>
      <c r="M72" s="45"/>
      <c r="N72" s="45"/>
    </row>
    <row r="73" spans="1:14" ht="16.149999999999999" customHeight="1" x14ac:dyDescent="0.15">
      <c r="A73" s="44"/>
      <c r="B73" s="45"/>
      <c r="C73" s="45"/>
      <c r="D73" s="45"/>
      <c r="E73" s="45"/>
      <c r="F73" s="44"/>
      <c r="G73" s="46"/>
      <c r="H73" s="42">
        <f t="shared" si="0"/>
        <v>0</v>
      </c>
      <c r="I73" s="43" t="str">
        <f t="shared" si="1"/>
        <v/>
      </c>
      <c r="J73" s="44"/>
      <c r="K73" s="69"/>
      <c r="L73" s="70"/>
      <c r="M73" s="45"/>
      <c r="N73" s="45"/>
    </row>
    <row r="74" spans="1:14" ht="16.149999999999999" customHeight="1" x14ac:dyDescent="0.15">
      <c r="A74" s="44"/>
      <c r="B74" s="45"/>
      <c r="C74" s="45"/>
      <c r="D74" s="45"/>
      <c r="E74" s="45"/>
      <c r="F74" s="44"/>
      <c r="G74" s="46"/>
      <c r="H74" s="42">
        <f t="shared" ref="H74:H108" si="2">$A$4</f>
        <v>0</v>
      </c>
      <c r="I74" s="43" t="str">
        <f t="shared" si="1"/>
        <v/>
      </c>
      <c r="J74" s="44"/>
      <c r="K74" s="69"/>
      <c r="L74" s="70"/>
      <c r="M74" s="45"/>
      <c r="N74" s="45"/>
    </row>
    <row r="75" spans="1:14" ht="16.149999999999999" customHeight="1" x14ac:dyDescent="0.15">
      <c r="A75" s="44"/>
      <c r="B75" s="45"/>
      <c r="C75" s="45"/>
      <c r="D75" s="45"/>
      <c r="E75" s="45"/>
      <c r="F75" s="44"/>
      <c r="G75" s="46"/>
      <c r="H75" s="42">
        <f t="shared" si="2"/>
        <v>0</v>
      </c>
      <c r="I75" s="43" t="str">
        <f t="shared" ref="I75:I108" si="3">IF(B75=0,"","認定指")</f>
        <v/>
      </c>
      <c r="J75" s="44"/>
      <c r="K75" s="69"/>
      <c r="L75" s="70"/>
      <c r="M75" s="45"/>
      <c r="N75" s="45"/>
    </row>
    <row r="76" spans="1:14" ht="16.149999999999999" customHeight="1" x14ac:dyDescent="0.15">
      <c r="A76" s="44"/>
      <c r="B76" s="45"/>
      <c r="C76" s="45"/>
      <c r="D76" s="45"/>
      <c r="E76" s="45"/>
      <c r="F76" s="44"/>
      <c r="G76" s="46"/>
      <c r="H76" s="42">
        <f t="shared" si="2"/>
        <v>0</v>
      </c>
      <c r="I76" s="43" t="str">
        <f t="shared" si="3"/>
        <v/>
      </c>
      <c r="J76" s="44"/>
      <c r="K76" s="69"/>
      <c r="L76" s="70"/>
      <c r="M76" s="45"/>
      <c r="N76" s="45"/>
    </row>
    <row r="77" spans="1:14" ht="16.149999999999999" customHeight="1" x14ac:dyDescent="0.15">
      <c r="A77" s="44"/>
      <c r="B77" s="45"/>
      <c r="C77" s="45"/>
      <c r="D77" s="45"/>
      <c r="E77" s="45"/>
      <c r="F77" s="44"/>
      <c r="G77" s="46"/>
      <c r="H77" s="42">
        <f t="shared" si="2"/>
        <v>0</v>
      </c>
      <c r="I77" s="43" t="str">
        <f t="shared" si="3"/>
        <v/>
      </c>
      <c r="J77" s="44"/>
      <c r="K77" s="69"/>
      <c r="L77" s="70"/>
      <c r="M77" s="45"/>
      <c r="N77" s="45"/>
    </row>
    <row r="78" spans="1:14" ht="16.149999999999999" customHeight="1" x14ac:dyDescent="0.15">
      <c r="A78" s="44"/>
      <c r="B78" s="45"/>
      <c r="C78" s="45"/>
      <c r="D78" s="45"/>
      <c r="E78" s="45"/>
      <c r="F78" s="44"/>
      <c r="G78" s="46"/>
      <c r="H78" s="42">
        <f t="shared" si="2"/>
        <v>0</v>
      </c>
      <c r="I78" s="43" t="str">
        <f t="shared" si="3"/>
        <v/>
      </c>
      <c r="J78" s="44"/>
      <c r="K78" s="69"/>
      <c r="L78" s="70"/>
      <c r="M78" s="45"/>
      <c r="N78" s="45"/>
    </row>
    <row r="79" spans="1:14" ht="16.149999999999999" customHeight="1" x14ac:dyDescent="0.15">
      <c r="A79" s="44"/>
      <c r="B79" s="45"/>
      <c r="C79" s="45"/>
      <c r="D79" s="45"/>
      <c r="E79" s="45"/>
      <c r="F79" s="44"/>
      <c r="G79" s="46"/>
      <c r="H79" s="42">
        <f t="shared" si="2"/>
        <v>0</v>
      </c>
      <c r="I79" s="43" t="str">
        <f t="shared" si="3"/>
        <v/>
      </c>
      <c r="J79" s="44"/>
      <c r="K79" s="69"/>
      <c r="L79" s="70"/>
      <c r="M79" s="45"/>
      <c r="N79" s="45"/>
    </row>
    <row r="80" spans="1:14" ht="16.149999999999999" customHeight="1" x14ac:dyDescent="0.15">
      <c r="A80" s="44"/>
      <c r="B80" s="45"/>
      <c r="C80" s="45"/>
      <c r="D80" s="45"/>
      <c r="E80" s="45"/>
      <c r="F80" s="44"/>
      <c r="G80" s="46"/>
      <c r="H80" s="42">
        <f t="shared" si="2"/>
        <v>0</v>
      </c>
      <c r="I80" s="43" t="str">
        <f t="shared" si="3"/>
        <v/>
      </c>
      <c r="J80" s="44"/>
      <c r="K80" s="69"/>
      <c r="L80" s="70"/>
      <c r="M80" s="45"/>
      <c r="N80" s="45"/>
    </row>
    <row r="81" spans="1:14" ht="16.149999999999999" customHeight="1" x14ac:dyDescent="0.15">
      <c r="A81" s="44"/>
      <c r="B81" s="45"/>
      <c r="C81" s="45"/>
      <c r="D81" s="45"/>
      <c r="E81" s="45"/>
      <c r="F81" s="44"/>
      <c r="G81" s="46"/>
      <c r="H81" s="42">
        <f t="shared" si="2"/>
        <v>0</v>
      </c>
      <c r="I81" s="43" t="str">
        <f t="shared" si="3"/>
        <v/>
      </c>
      <c r="J81" s="44"/>
      <c r="K81" s="69"/>
      <c r="L81" s="70"/>
      <c r="M81" s="45"/>
      <c r="N81" s="45"/>
    </row>
    <row r="82" spans="1:14" ht="16.149999999999999" customHeight="1" x14ac:dyDescent="0.15">
      <c r="A82" s="44"/>
      <c r="B82" s="45"/>
      <c r="C82" s="45"/>
      <c r="D82" s="45"/>
      <c r="E82" s="45"/>
      <c r="F82" s="44"/>
      <c r="G82" s="46"/>
      <c r="H82" s="42">
        <f t="shared" si="2"/>
        <v>0</v>
      </c>
      <c r="I82" s="43" t="str">
        <f t="shared" si="3"/>
        <v/>
      </c>
      <c r="J82" s="44"/>
      <c r="K82" s="69"/>
      <c r="L82" s="70"/>
      <c r="M82" s="45"/>
      <c r="N82" s="45"/>
    </row>
    <row r="83" spans="1:14" ht="16.149999999999999" customHeight="1" x14ac:dyDescent="0.15">
      <c r="A83" s="44"/>
      <c r="B83" s="45"/>
      <c r="C83" s="45"/>
      <c r="D83" s="45"/>
      <c r="E83" s="45"/>
      <c r="F83" s="44"/>
      <c r="G83" s="46"/>
      <c r="H83" s="42">
        <f t="shared" si="2"/>
        <v>0</v>
      </c>
      <c r="I83" s="43" t="str">
        <f t="shared" si="3"/>
        <v/>
      </c>
      <c r="J83" s="44"/>
      <c r="K83" s="69"/>
      <c r="L83" s="70"/>
      <c r="M83" s="45"/>
      <c r="N83" s="45"/>
    </row>
    <row r="84" spans="1:14" ht="16.149999999999999" customHeight="1" x14ac:dyDescent="0.15">
      <c r="A84" s="44"/>
      <c r="B84" s="45"/>
      <c r="C84" s="45"/>
      <c r="D84" s="45"/>
      <c r="E84" s="45"/>
      <c r="F84" s="44"/>
      <c r="G84" s="46"/>
      <c r="H84" s="42">
        <f t="shared" si="2"/>
        <v>0</v>
      </c>
      <c r="I84" s="43" t="str">
        <f t="shared" si="3"/>
        <v/>
      </c>
      <c r="J84" s="44"/>
      <c r="K84" s="69"/>
      <c r="L84" s="70"/>
      <c r="M84" s="45"/>
      <c r="N84" s="45"/>
    </row>
    <row r="85" spans="1:14" ht="16.149999999999999" customHeight="1" x14ac:dyDescent="0.15">
      <c r="A85" s="44"/>
      <c r="B85" s="45"/>
      <c r="C85" s="45"/>
      <c r="D85" s="45"/>
      <c r="E85" s="45"/>
      <c r="F85" s="44"/>
      <c r="G85" s="46"/>
      <c r="H85" s="42">
        <f t="shared" si="2"/>
        <v>0</v>
      </c>
      <c r="I85" s="43" t="str">
        <f t="shared" si="3"/>
        <v/>
      </c>
      <c r="J85" s="44"/>
      <c r="K85" s="69"/>
      <c r="L85" s="70"/>
      <c r="M85" s="45"/>
      <c r="N85" s="45"/>
    </row>
    <row r="86" spans="1:14" ht="16.149999999999999" customHeight="1" x14ac:dyDescent="0.15">
      <c r="A86" s="44"/>
      <c r="B86" s="45"/>
      <c r="C86" s="45"/>
      <c r="D86" s="45"/>
      <c r="E86" s="45"/>
      <c r="F86" s="44"/>
      <c r="G86" s="46"/>
      <c r="H86" s="42">
        <f t="shared" si="2"/>
        <v>0</v>
      </c>
      <c r="I86" s="43" t="str">
        <f t="shared" si="3"/>
        <v/>
      </c>
      <c r="J86" s="44"/>
      <c r="K86" s="69"/>
      <c r="L86" s="70"/>
      <c r="M86" s="45"/>
      <c r="N86" s="45"/>
    </row>
    <row r="87" spans="1:14" ht="16.149999999999999" customHeight="1" x14ac:dyDescent="0.15">
      <c r="A87" s="44"/>
      <c r="B87" s="45"/>
      <c r="C87" s="45"/>
      <c r="D87" s="45"/>
      <c r="E87" s="45"/>
      <c r="F87" s="44"/>
      <c r="G87" s="46"/>
      <c r="H87" s="42">
        <f t="shared" si="2"/>
        <v>0</v>
      </c>
      <c r="I87" s="43" t="str">
        <f t="shared" si="3"/>
        <v/>
      </c>
      <c r="J87" s="44"/>
      <c r="K87" s="69"/>
      <c r="L87" s="70"/>
      <c r="M87" s="45"/>
      <c r="N87" s="45"/>
    </row>
    <row r="88" spans="1:14" ht="16.149999999999999" customHeight="1" x14ac:dyDescent="0.15">
      <c r="A88" s="44"/>
      <c r="B88" s="45"/>
      <c r="C88" s="45"/>
      <c r="D88" s="45"/>
      <c r="E88" s="45"/>
      <c r="F88" s="44"/>
      <c r="G88" s="46"/>
      <c r="H88" s="42">
        <f t="shared" si="2"/>
        <v>0</v>
      </c>
      <c r="I88" s="43" t="str">
        <f t="shared" si="3"/>
        <v/>
      </c>
      <c r="J88" s="44"/>
      <c r="K88" s="69"/>
      <c r="L88" s="70"/>
      <c r="M88" s="45"/>
      <c r="N88" s="45"/>
    </row>
    <row r="89" spans="1:14" ht="16.149999999999999" customHeight="1" x14ac:dyDescent="0.15">
      <c r="A89" s="44"/>
      <c r="B89" s="45"/>
      <c r="C89" s="45"/>
      <c r="D89" s="45"/>
      <c r="E89" s="45"/>
      <c r="F89" s="44"/>
      <c r="G89" s="46"/>
      <c r="H89" s="42">
        <f t="shared" si="2"/>
        <v>0</v>
      </c>
      <c r="I89" s="43" t="str">
        <f t="shared" si="3"/>
        <v/>
      </c>
      <c r="J89" s="44"/>
      <c r="K89" s="69"/>
      <c r="L89" s="70"/>
      <c r="M89" s="45"/>
      <c r="N89" s="45"/>
    </row>
    <row r="90" spans="1:14" ht="16.149999999999999" customHeight="1" x14ac:dyDescent="0.15">
      <c r="A90" s="44"/>
      <c r="B90" s="45"/>
      <c r="C90" s="45"/>
      <c r="D90" s="45"/>
      <c r="E90" s="45"/>
      <c r="F90" s="44"/>
      <c r="G90" s="46"/>
      <c r="H90" s="42">
        <f t="shared" si="2"/>
        <v>0</v>
      </c>
      <c r="I90" s="43" t="str">
        <f t="shared" si="3"/>
        <v/>
      </c>
      <c r="J90" s="44"/>
      <c r="K90" s="69"/>
      <c r="L90" s="70"/>
      <c r="M90" s="45"/>
      <c r="N90" s="45"/>
    </row>
    <row r="91" spans="1:14" ht="16.149999999999999" customHeight="1" x14ac:dyDescent="0.15">
      <c r="A91" s="44"/>
      <c r="B91" s="45"/>
      <c r="C91" s="45"/>
      <c r="D91" s="45"/>
      <c r="E91" s="45"/>
      <c r="F91" s="44"/>
      <c r="G91" s="46"/>
      <c r="H91" s="42">
        <f t="shared" si="2"/>
        <v>0</v>
      </c>
      <c r="I91" s="43" t="str">
        <f t="shared" si="3"/>
        <v/>
      </c>
      <c r="J91" s="44"/>
      <c r="K91" s="69"/>
      <c r="L91" s="70"/>
      <c r="M91" s="45"/>
      <c r="N91" s="45"/>
    </row>
    <row r="92" spans="1:14" ht="16.149999999999999" customHeight="1" x14ac:dyDescent="0.15">
      <c r="A92" s="44"/>
      <c r="B92" s="45"/>
      <c r="C92" s="45"/>
      <c r="D92" s="45"/>
      <c r="E92" s="45"/>
      <c r="F92" s="44"/>
      <c r="G92" s="46"/>
      <c r="H92" s="42">
        <f t="shared" si="2"/>
        <v>0</v>
      </c>
      <c r="I92" s="43" t="str">
        <f t="shared" si="3"/>
        <v/>
      </c>
      <c r="J92" s="44"/>
      <c r="K92" s="69"/>
      <c r="L92" s="70"/>
      <c r="M92" s="45"/>
      <c r="N92" s="45"/>
    </row>
    <row r="93" spans="1:14" ht="16.149999999999999" customHeight="1" x14ac:dyDescent="0.15">
      <c r="A93" s="44"/>
      <c r="B93" s="45"/>
      <c r="C93" s="45"/>
      <c r="D93" s="45"/>
      <c r="E93" s="45"/>
      <c r="F93" s="44"/>
      <c r="G93" s="46"/>
      <c r="H93" s="42">
        <f t="shared" si="2"/>
        <v>0</v>
      </c>
      <c r="I93" s="43" t="str">
        <f t="shared" si="3"/>
        <v/>
      </c>
      <c r="J93" s="44"/>
      <c r="K93" s="69"/>
      <c r="L93" s="70"/>
      <c r="M93" s="45"/>
      <c r="N93" s="45"/>
    </row>
    <row r="94" spans="1:14" ht="16.149999999999999" customHeight="1" x14ac:dyDescent="0.15">
      <c r="A94" s="44"/>
      <c r="B94" s="45"/>
      <c r="C94" s="45"/>
      <c r="D94" s="45"/>
      <c r="E94" s="45"/>
      <c r="F94" s="44"/>
      <c r="G94" s="46"/>
      <c r="H94" s="42">
        <f t="shared" si="2"/>
        <v>0</v>
      </c>
      <c r="I94" s="43" t="str">
        <f t="shared" si="3"/>
        <v/>
      </c>
      <c r="J94" s="44"/>
      <c r="K94" s="69"/>
      <c r="L94" s="70"/>
      <c r="M94" s="45"/>
      <c r="N94" s="45"/>
    </row>
    <row r="95" spans="1:14" ht="16.149999999999999" customHeight="1" x14ac:dyDescent="0.15">
      <c r="A95" s="44"/>
      <c r="B95" s="45"/>
      <c r="C95" s="45"/>
      <c r="D95" s="45"/>
      <c r="E95" s="45"/>
      <c r="F95" s="44"/>
      <c r="G95" s="46"/>
      <c r="H95" s="42">
        <f t="shared" si="2"/>
        <v>0</v>
      </c>
      <c r="I95" s="43" t="str">
        <f t="shared" si="3"/>
        <v/>
      </c>
      <c r="J95" s="44"/>
      <c r="K95" s="69"/>
      <c r="L95" s="70"/>
      <c r="M95" s="45"/>
      <c r="N95" s="45"/>
    </row>
    <row r="96" spans="1:14" ht="16.149999999999999" customHeight="1" x14ac:dyDescent="0.15">
      <c r="A96" s="44"/>
      <c r="B96" s="45"/>
      <c r="C96" s="45"/>
      <c r="D96" s="45"/>
      <c r="E96" s="45"/>
      <c r="F96" s="44"/>
      <c r="G96" s="46"/>
      <c r="H96" s="42">
        <f t="shared" si="2"/>
        <v>0</v>
      </c>
      <c r="I96" s="43" t="str">
        <f t="shared" si="3"/>
        <v/>
      </c>
      <c r="J96" s="44"/>
      <c r="K96" s="69"/>
      <c r="L96" s="70"/>
      <c r="M96" s="45"/>
      <c r="N96" s="45"/>
    </row>
    <row r="97" spans="1:14" ht="16.149999999999999" customHeight="1" x14ac:dyDescent="0.15">
      <c r="A97" s="44"/>
      <c r="B97" s="45"/>
      <c r="C97" s="45"/>
      <c r="D97" s="45"/>
      <c r="E97" s="45"/>
      <c r="F97" s="44"/>
      <c r="G97" s="46"/>
      <c r="H97" s="42">
        <f t="shared" si="2"/>
        <v>0</v>
      </c>
      <c r="I97" s="43" t="str">
        <f t="shared" si="3"/>
        <v/>
      </c>
      <c r="J97" s="44"/>
      <c r="K97" s="69"/>
      <c r="L97" s="70"/>
      <c r="M97" s="45"/>
      <c r="N97" s="45"/>
    </row>
    <row r="98" spans="1:14" ht="16.149999999999999" customHeight="1" x14ac:dyDescent="0.15">
      <c r="A98" s="44"/>
      <c r="B98" s="45"/>
      <c r="C98" s="45"/>
      <c r="D98" s="45"/>
      <c r="E98" s="45"/>
      <c r="F98" s="44"/>
      <c r="G98" s="46"/>
      <c r="H98" s="42">
        <f t="shared" si="2"/>
        <v>0</v>
      </c>
      <c r="I98" s="43" t="str">
        <f t="shared" si="3"/>
        <v/>
      </c>
      <c r="J98" s="44"/>
      <c r="K98" s="69"/>
      <c r="L98" s="70"/>
      <c r="M98" s="45"/>
      <c r="N98" s="45"/>
    </row>
    <row r="99" spans="1:14" ht="16.149999999999999" customHeight="1" x14ac:dyDescent="0.15">
      <c r="A99" s="44"/>
      <c r="B99" s="45"/>
      <c r="C99" s="45"/>
      <c r="D99" s="45"/>
      <c r="E99" s="45"/>
      <c r="F99" s="44"/>
      <c r="G99" s="46"/>
      <c r="H99" s="42">
        <f t="shared" si="2"/>
        <v>0</v>
      </c>
      <c r="I99" s="43" t="str">
        <f t="shared" si="3"/>
        <v/>
      </c>
      <c r="J99" s="44"/>
      <c r="K99" s="69"/>
      <c r="L99" s="70"/>
      <c r="M99" s="45"/>
      <c r="N99" s="45"/>
    </row>
    <row r="100" spans="1:14" ht="16.149999999999999" customHeight="1" x14ac:dyDescent="0.15">
      <c r="A100" s="44"/>
      <c r="B100" s="45"/>
      <c r="C100" s="45"/>
      <c r="D100" s="45"/>
      <c r="E100" s="45"/>
      <c r="F100" s="44"/>
      <c r="G100" s="46"/>
      <c r="H100" s="42">
        <f t="shared" si="2"/>
        <v>0</v>
      </c>
      <c r="I100" s="43" t="str">
        <f t="shared" si="3"/>
        <v/>
      </c>
      <c r="J100" s="44"/>
      <c r="K100" s="69"/>
      <c r="L100" s="70"/>
      <c r="M100" s="45"/>
      <c r="N100" s="45"/>
    </row>
    <row r="101" spans="1:14" ht="16.149999999999999" customHeight="1" x14ac:dyDescent="0.15">
      <c r="A101" s="44"/>
      <c r="B101" s="45"/>
      <c r="C101" s="45"/>
      <c r="D101" s="45"/>
      <c r="E101" s="45"/>
      <c r="F101" s="44"/>
      <c r="G101" s="46"/>
      <c r="H101" s="42">
        <f t="shared" si="2"/>
        <v>0</v>
      </c>
      <c r="I101" s="43" t="str">
        <f t="shared" si="3"/>
        <v/>
      </c>
      <c r="J101" s="44"/>
      <c r="K101" s="69"/>
      <c r="L101" s="70"/>
      <c r="M101" s="45"/>
      <c r="N101" s="45"/>
    </row>
    <row r="102" spans="1:14" ht="16.149999999999999" customHeight="1" x14ac:dyDescent="0.15">
      <c r="A102" s="44"/>
      <c r="B102" s="45"/>
      <c r="C102" s="45"/>
      <c r="D102" s="45"/>
      <c r="E102" s="45"/>
      <c r="F102" s="44"/>
      <c r="G102" s="46"/>
      <c r="H102" s="42">
        <f t="shared" si="2"/>
        <v>0</v>
      </c>
      <c r="I102" s="43" t="str">
        <f t="shared" si="3"/>
        <v/>
      </c>
      <c r="J102" s="44"/>
      <c r="K102" s="69"/>
      <c r="L102" s="70"/>
      <c r="M102" s="45"/>
      <c r="N102" s="45"/>
    </row>
    <row r="103" spans="1:14" ht="16.149999999999999" customHeight="1" x14ac:dyDescent="0.15">
      <c r="A103" s="44"/>
      <c r="B103" s="45"/>
      <c r="C103" s="45"/>
      <c r="D103" s="45"/>
      <c r="E103" s="45"/>
      <c r="F103" s="44"/>
      <c r="G103" s="46"/>
      <c r="H103" s="42">
        <f t="shared" si="2"/>
        <v>0</v>
      </c>
      <c r="I103" s="43" t="str">
        <f t="shared" si="3"/>
        <v/>
      </c>
      <c r="J103" s="44"/>
      <c r="K103" s="69"/>
      <c r="L103" s="70"/>
      <c r="M103" s="45"/>
      <c r="N103" s="45"/>
    </row>
    <row r="104" spans="1:14" ht="16.149999999999999" customHeight="1" x14ac:dyDescent="0.15">
      <c r="A104" s="44"/>
      <c r="B104" s="45"/>
      <c r="C104" s="45"/>
      <c r="D104" s="45"/>
      <c r="E104" s="45"/>
      <c r="F104" s="44"/>
      <c r="G104" s="46"/>
      <c r="H104" s="42">
        <f t="shared" si="2"/>
        <v>0</v>
      </c>
      <c r="I104" s="43" t="str">
        <f t="shared" si="3"/>
        <v/>
      </c>
      <c r="J104" s="44"/>
      <c r="K104" s="69"/>
      <c r="L104" s="70"/>
      <c r="M104" s="45"/>
      <c r="N104" s="45"/>
    </row>
    <row r="105" spans="1:14" ht="16.149999999999999" customHeight="1" x14ac:dyDescent="0.15">
      <c r="A105" s="44"/>
      <c r="B105" s="45"/>
      <c r="C105" s="45"/>
      <c r="D105" s="45"/>
      <c r="E105" s="45"/>
      <c r="F105" s="44"/>
      <c r="G105" s="46"/>
      <c r="H105" s="42">
        <f t="shared" si="2"/>
        <v>0</v>
      </c>
      <c r="I105" s="43" t="str">
        <f t="shared" si="3"/>
        <v/>
      </c>
      <c r="J105" s="44"/>
      <c r="K105" s="69"/>
      <c r="L105" s="70"/>
      <c r="M105" s="45"/>
      <c r="N105" s="45"/>
    </row>
    <row r="106" spans="1:14" ht="16.149999999999999" customHeight="1" x14ac:dyDescent="0.15">
      <c r="A106" s="44"/>
      <c r="B106" s="45"/>
      <c r="C106" s="45"/>
      <c r="D106" s="45"/>
      <c r="E106" s="45"/>
      <c r="F106" s="44"/>
      <c r="G106" s="46"/>
      <c r="H106" s="42">
        <f t="shared" si="2"/>
        <v>0</v>
      </c>
      <c r="I106" s="43" t="str">
        <f t="shared" si="3"/>
        <v/>
      </c>
      <c r="J106" s="44"/>
      <c r="K106" s="69"/>
      <c r="L106" s="70"/>
      <c r="M106" s="45"/>
      <c r="N106" s="45"/>
    </row>
    <row r="107" spans="1:14" ht="16.149999999999999" customHeight="1" x14ac:dyDescent="0.15">
      <c r="A107" s="44"/>
      <c r="B107" s="45"/>
      <c r="C107" s="45"/>
      <c r="D107" s="45"/>
      <c r="E107" s="45"/>
      <c r="F107" s="44"/>
      <c r="G107" s="46"/>
      <c r="H107" s="42">
        <f t="shared" si="2"/>
        <v>0</v>
      </c>
      <c r="I107" s="43" t="str">
        <f t="shared" si="3"/>
        <v/>
      </c>
      <c r="J107" s="44"/>
      <c r="K107" s="69"/>
      <c r="L107" s="70"/>
      <c r="M107" s="45"/>
      <c r="N107" s="45"/>
    </row>
    <row r="108" spans="1:14" ht="16.149999999999999" customHeight="1" x14ac:dyDescent="0.15">
      <c r="A108" s="44"/>
      <c r="B108" s="45"/>
      <c r="C108" s="45"/>
      <c r="D108" s="45"/>
      <c r="E108" s="45"/>
      <c r="F108" s="44"/>
      <c r="G108" s="46"/>
      <c r="H108" s="42">
        <f t="shared" si="2"/>
        <v>0</v>
      </c>
      <c r="I108" s="43" t="str">
        <f t="shared" si="3"/>
        <v/>
      </c>
      <c r="J108" s="44"/>
      <c r="K108" s="69"/>
      <c r="L108" s="70"/>
      <c r="M108" s="45"/>
      <c r="N108" s="45"/>
    </row>
  </sheetData>
  <sheetProtection algorithmName="SHA-512" hashValue="aij7ajfi8Z5LR6HhgNTh58LfDHla8J4pwJR6Yu25boky7HLar/RbRJ9iUC0KEmn6HiFj9qWPxolVLQhK/8pqjQ==" saltValue="voZWu6kCvldXzLFWGqjpYw==" spinCount="100000" sheet="1" objects="1" scenarios="1"/>
  <mergeCells count="103">
    <mergeCell ref="K2:L2"/>
    <mergeCell ref="K7:L7"/>
    <mergeCell ref="K8:L8"/>
    <mergeCell ref="K99:L99"/>
    <mergeCell ref="K98:L98"/>
    <mergeCell ref="K97:L97"/>
    <mergeCell ref="K96:L96"/>
    <mergeCell ref="K95:L95"/>
    <mergeCell ref="K94:L94"/>
    <mergeCell ref="K93:L93"/>
    <mergeCell ref="K92:L92"/>
    <mergeCell ref="K90:L90"/>
    <mergeCell ref="K91:L91"/>
    <mergeCell ref="K89:L89"/>
    <mergeCell ref="K88:L88"/>
    <mergeCell ref="K87:L87"/>
    <mergeCell ref="K86:L86"/>
    <mergeCell ref="K85:L85"/>
    <mergeCell ref="K84:L84"/>
    <mergeCell ref="K83:L83"/>
    <mergeCell ref="K82:L82"/>
    <mergeCell ref="K81:L81"/>
    <mergeCell ref="K80:L80"/>
    <mergeCell ref="K79:L79"/>
    <mergeCell ref="K78:L78"/>
    <mergeCell ref="K77:L77"/>
    <mergeCell ref="K76:L76"/>
    <mergeCell ref="K75:L75"/>
    <mergeCell ref="K74:L74"/>
    <mergeCell ref="K73:L73"/>
    <mergeCell ref="K72:L72"/>
    <mergeCell ref="K70:L70"/>
    <mergeCell ref="K71:L71"/>
    <mergeCell ref="K69:L69"/>
    <mergeCell ref="K67:L67"/>
    <mergeCell ref="K68:L68"/>
    <mergeCell ref="K66:L66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5:L35"/>
    <mergeCell ref="K34:L34"/>
    <mergeCell ref="K36:L36"/>
    <mergeCell ref="K49:L49"/>
    <mergeCell ref="K51:L51"/>
    <mergeCell ref="K52:L52"/>
    <mergeCell ref="K53:L53"/>
    <mergeCell ref="K55:L55"/>
    <mergeCell ref="K54:L54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108:L108"/>
    <mergeCell ref="K9:L9"/>
    <mergeCell ref="K65:L65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47:L47"/>
    <mergeCell ref="K46:L46"/>
    <mergeCell ref="K48:L48"/>
    <mergeCell ref="K50:L50"/>
  </mergeCells>
  <phoneticPr fontId="3"/>
  <dataValidations count="8">
    <dataValidation imeMode="off" allowBlank="1" showInputMessage="1" showErrorMessage="1" sqref="A9:A108 G10:G108 K9" xr:uid="{00000000-0002-0000-0000-000000000000}"/>
    <dataValidation imeMode="on" allowBlank="1" showInputMessage="1" showErrorMessage="1" sqref="B10:E108" xr:uid="{00000000-0002-0000-0000-000001000000}"/>
    <dataValidation type="list" imeMode="on" allowBlank="1" showInputMessage="1" showErrorMessage="1" sqref="F10:F108" xr:uid="{00000000-0002-0000-0000-000002000000}">
      <formula1>"男,女"</formula1>
    </dataValidation>
    <dataValidation type="list" imeMode="on" allowBlank="1" showInputMessage="1" showErrorMessage="1" sqref="I9" xr:uid="{00000000-0002-0000-0000-000003000000}">
      <formula1>"正指,準指,認定指,功指,功準"</formula1>
    </dataValidation>
    <dataValidation type="list" imeMode="on" allowBlank="1" showInputMessage="1" showErrorMessage="1" sqref="J9:J108" xr:uid="{00000000-0002-0000-0000-000004000000}">
      <formula1>"A級,B級,C級,名誉"</formula1>
    </dataValidation>
    <dataValidation type="list" allowBlank="1" showInputMessage="1" showErrorMessage="1" sqref="F9" xr:uid="{00000000-0002-0000-0000-000005000000}">
      <formula1>"男,女"</formula1>
    </dataValidation>
    <dataValidation type="list" allowBlank="1" showInputMessage="1" showErrorMessage="1" sqref="H9" xr:uid="{00000000-0002-0000-0000-000006000000}">
      <formula1>"正指,準指,認定指,功指,功準"</formula1>
    </dataValidation>
    <dataValidation type="list" allowBlank="1" showInputMessage="1" showErrorMessage="1" sqref="K10:L108" xr:uid="{C752F726-CC85-4280-8E2D-9DB4B7122F6B}">
      <formula1>"指導員研修会と同会場"</formula1>
    </dataValidation>
  </dataValidations>
  <pageMargins left="0.39370078740157483" right="0.39370078740157483" top="0.19685039370078741" bottom="0.19685039370078741" header="0.39370078740157483" footer="0.39370078740157483"/>
  <pageSetup paperSize="9" scale="85" orientation="portrait" horizontalDpi="300" verticalDpi="300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workbookViewId="0">
      <selection activeCell="A13" sqref="A13:E13"/>
    </sheetView>
  </sheetViews>
  <sheetFormatPr defaultColWidth="9" defaultRowHeight="13.5" x14ac:dyDescent="0.15"/>
  <cols>
    <col min="1" max="5" width="5.5703125" style="8" customWidth="1"/>
    <col min="6" max="10" width="5.5703125" style="9" customWidth="1"/>
    <col min="11" max="11" width="26.85546875" style="9" customWidth="1"/>
    <col min="12" max="12" width="18.7109375" style="8" customWidth="1"/>
    <col min="13" max="13" width="5.5703125" style="8" customWidth="1"/>
    <col min="14" max="16384" width="9" style="8"/>
  </cols>
  <sheetData>
    <row r="1" spans="1:17" ht="2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7" ht="27.75" customHeight="1" x14ac:dyDescent="0.15"/>
    <row r="3" spans="1:17" ht="20.100000000000001" customHeight="1" x14ac:dyDescent="0.2">
      <c r="A3" s="78" t="s">
        <v>18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7" ht="20.100000000000001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7" ht="20.100000000000001" customHeight="1" x14ac:dyDescent="0.15">
      <c r="A5" s="33"/>
      <c r="B5" s="8" t="s">
        <v>31</v>
      </c>
    </row>
    <row r="6" spans="1:17" ht="20.100000000000001" customHeight="1" x14ac:dyDescent="0.15">
      <c r="A6" s="34"/>
    </row>
    <row r="7" spans="1:17" s="11" customFormat="1" ht="20.100000000000001" customHeight="1" x14ac:dyDescent="0.15">
      <c r="A7" s="8" t="s">
        <v>15</v>
      </c>
      <c r="B7" s="8"/>
      <c r="C7" s="8"/>
      <c r="D7" s="8" t="s">
        <v>56</v>
      </c>
      <c r="E7" s="8"/>
      <c r="H7" s="82" t="s">
        <v>55</v>
      </c>
      <c r="I7" s="83"/>
      <c r="J7" s="83"/>
      <c r="K7" s="83"/>
    </row>
    <row r="8" spans="1:17" ht="20.100000000000001" customHeight="1" x14ac:dyDescent="0.15">
      <c r="A8" s="8" t="s">
        <v>16</v>
      </c>
    </row>
    <row r="9" spans="1:17" ht="20.100000000000001" customHeight="1" x14ac:dyDescent="0.15">
      <c r="B9" s="8" t="s">
        <v>71</v>
      </c>
    </row>
    <row r="10" spans="1:17" ht="20.100000000000001" customHeight="1" x14ac:dyDescent="0.15">
      <c r="B10" s="79" t="s">
        <v>72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17" ht="20.100000000000001" customHeight="1" x14ac:dyDescent="0.15">
      <c r="B11" s="8" t="s">
        <v>19</v>
      </c>
    </row>
    <row r="12" spans="1:17" ht="20.100000000000001" customHeight="1" x14ac:dyDescent="0.15"/>
    <row r="13" spans="1:17" s="11" customFormat="1" ht="14.25" x14ac:dyDescent="0.15">
      <c r="A13" s="80"/>
      <c r="B13" s="80"/>
      <c r="C13" s="80"/>
      <c r="D13" s="80"/>
      <c r="E13" s="80"/>
      <c r="F13" s="81"/>
      <c r="G13" s="81"/>
      <c r="H13" s="81"/>
      <c r="I13" s="81"/>
      <c r="J13" s="81"/>
      <c r="K13" s="81"/>
      <c r="L13" s="81"/>
      <c r="M13" s="81"/>
      <c r="N13" s="81"/>
    </row>
    <row r="14" spans="1:17" x14ac:dyDescent="0.15">
      <c r="A14" s="84" t="s">
        <v>46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P14" s="13"/>
      <c r="Q14" s="13"/>
    </row>
    <row r="15" spans="1:17" x14ac:dyDescent="0.15">
      <c r="A15" s="12"/>
      <c r="B15" s="85" t="s">
        <v>47</v>
      </c>
      <c r="C15" s="86"/>
      <c r="D15" s="86"/>
      <c r="E15" s="86"/>
      <c r="F15" s="86"/>
      <c r="G15" s="86"/>
      <c r="H15" s="86"/>
      <c r="I15" s="86"/>
      <c r="J15" s="86"/>
      <c r="K15" s="63" t="s">
        <v>48</v>
      </c>
      <c r="L15" s="64" t="s">
        <v>49</v>
      </c>
      <c r="P15" s="13"/>
      <c r="Q15" s="13"/>
    </row>
    <row r="16" spans="1:17" x14ac:dyDescent="0.15">
      <c r="B16" s="87" t="s">
        <v>50</v>
      </c>
      <c r="C16" s="88"/>
      <c r="D16" s="88"/>
      <c r="E16" s="88"/>
      <c r="F16" s="88"/>
      <c r="G16" s="88"/>
      <c r="H16" s="88"/>
      <c r="I16" s="88"/>
      <c r="J16" s="88"/>
      <c r="K16" s="64" t="s">
        <v>59</v>
      </c>
      <c r="L16" s="64" t="s">
        <v>60</v>
      </c>
      <c r="P16" s="13"/>
      <c r="Q16" s="13"/>
    </row>
    <row r="17" spans="1:17" x14ac:dyDescent="0.15">
      <c r="F17" s="8"/>
      <c r="G17" s="8"/>
      <c r="H17" s="8"/>
      <c r="I17" s="8"/>
      <c r="J17" s="8"/>
      <c r="K17" s="8"/>
      <c r="P17" s="13"/>
      <c r="Q17" s="13"/>
    </row>
    <row r="18" spans="1:17" x14ac:dyDescent="0.15">
      <c r="A18" s="84" t="s">
        <v>41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P18" s="13"/>
      <c r="Q18" s="13"/>
    </row>
    <row r="19" spans="1:17" x14ac:dyDescent="0.15">
      <c r="B19" s="8" t="s">
        <v>61</v>
      </c>
      <c r="F19" s="8"/>
      <c r="G19" s="8"/>
      <c r="H19" s="8"/>
      <c r="I19" s="8"/>
      <c r="J19" s="8"/>
      <c r="K19" s="8"/>
      <c r="P19" s="13"/>
      <c r="Q19" s="13"/>
    </row>
    <row r="20" spans="1:17" x14ac:dyDescent="0.15">
      <c r="F20" s="8"/>
      <c r="G20" s="8"/>
      <c r="H20" s="8"/>
      <c r="I20" s="8"/>
      <c r="J20" s="8"/>
      <c r="K20" s="8"/>
      <c r="P20" s="13"/>
      <c r="Q20" s="13"/>
    </row>
    <row r="21" spans="1:17" x14ac:dyDescent="0.15">
      <c r="F21" s="8"/>
      <c r="G21" s="8"/>
      <c r="H21" s="8"/>
      <c r="I21" s="8"/>
      <c r="J21" s="8"/>
      <c r="K21" s="8"/>
      <c r="P21" s="13"/>
      <c r="Q21" s="13"/>
    </row>
    <row r="22" spans="1:17" x14ac:dyDescent="0.15">
      <c r="F22" s="8"/>
      <c r="G22" s="8"/>
      <c r="H22" s="8"/>
      <c r="I22" s="8"/>
      <c r="J22" s="8"/>
      <c r="K22" s="8"/>
      <c r="P22" s="13"/>
      <c r="Q22" s="13"/>
    </row>
    <row r="23" spans="1:17" x14ac:dyDescent="0.15">
      <c r="A23" s="84" t="s">
        <v>45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P23" s="14"/>
      <c r="Q23" s="14"/>
    </row>
    <row r="24" spans="1:17" x14ac:dyDescent="0.15">
      <c r="B24" s="8" t="s">
        <v>62</v>
      </c>
      <c r="F24" s="8"/>
      <c r="G24" s="8"/>
      <c r="H24" s="8"/>
      <c r="I24" s="8"/>
      <c r="J24" s="8"/>
      <c r="K24" s="8"/>
      <c r="P24" s="14"/>
      <c r="Q24" s="14"/>
    </row>
    <row r="25" spans="1:17" x14ac:dyDescent="0.15">
      <c r="B25" s="61" t="s">
        <v>63</v>
      </c>
      <c r="F25" s="8"/>
      <c r="G25" s="8"/>
      <c r="H25" s="8"/>
      <c r="I25" s="8"/>
      <c r="J25" s="8"/>
      <c r="K25" s="8"/>
      <c r="P25" s="14"/>
      <c r="Q25" s="14"/>
    </row>
    <row r="26" spans="1:17" x14ac:dyDescent="0.15">
      <c r="B26" s="8" t="s">
        <v>58</v>
      </c>
      <c r="F26" s="8"/>
      <c r="G26" s="8"/>
      <c r="H26" s="8"/>
      <c r="I26" s="8"/>
      <c r="J26" s="8"/>
      <c r="K26" s="8"/>
      <c r="P26" s="13"/>
      <c r="Q26" s="13"/>
    </row>
    <row r="27" spans="1:17" x14ac:dyDescent="0.15">
      <c r="F27" s="8"/>
      <c r="G27" s="8"/>
      <c r="H27" s="8"/>
      <c r="I27" s="8"/>
      <c r="J27" s="8"/>
      <c r="K27" s="8"/>
      <c r="P27" s="14"/>
      <c r="Q27" s="14"/>
    </row>
    <row r="28" spans="1:17" x14ac:dyDescent="0.15">
      <c r="F28" s="8"/>
      <c r="G28" s="8"/>
      <c r="H28" s="8"/>
      <c r="I28" s="8"/>
      <c r="J28" s="8"/>
      <c r="K28" s="8"/>
      <c r="P28" s="14"/>
      <c r="Q28" s="14"/>
    </row>
    <row r="29" spans="1:17" x14ac:dyDescent="0.15">
      <c r="A29" s="84" t="s">
        <v>51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P29" s="14"/>
      <c r="Q29" s="14"/>
    </row>
    <row r="30" spans="1:17" x14ac:dyDescent="0.15">
      <c r="B30" s="8" t="s">
        <v>52</v>
      </c>
      <c r="F30" s="8"/>
      <c r="G30" s="8"/>
      <c r="H30" s="8"/>
      <c r="I30" s="8"/>
      <c r="J30" s="8"/>
      <c r="K30" s="8"/>
      <c r="P30" s="14"/>
      <c r="Q30" s="14"/>
    </row>
    <row r="31" spans="1:17" x14ac:dyDescent="0.15">
      <c r="B31" s="65" t="s">
        <v>53</v>
      </c>
      <c r="F31" s="8"/>
      <c r="G31" s="8"/>
      <c r="H31" s="8"/>
      <c r="I31" s="8"/>
      <c r="J31" s="8"/>
      <c r="K31" s="8"/>
      <c r="P31" s="14"/>
      <c r="Q31" s="14"/>
    </row>
    <row r="32" spans="1:17" x14ac:dyDescent="0.15">
      <c r="F32" s="8"/>
      <c r="G32" s="8"/>
      <c r="H32" s="8"/>
      <c r="I32" s="8"/>
      <c r="J32" s="8"/>
      <c r="K32" s="8"/>
      <c r="P32" s="14"/>
      <c r="Q32" s="14"/>
    </row>
    <row r="33" spans="1:17" x14ac:dyDescent="0.15">
      <c r="F33" s="8"/>
      <c r="G33" s="8"/>
      <c r="H33" s="8"/>
      <c r="I33" s="8"/>
      <c r="J33" s="8"/>
      <c r="K33" s="8"/>
      <c r="P33" s="14"/>
      <c r="Q33" s="14"/>
    </row>
    <row r="34" spans="1:17" s="11" customFormat="1" ht="17.100000000000001" customHeight="1" x14ac:dyDescent="0.15">
      <c r="A34" s="84" t="s">
        <v>17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"/>
      <c r="M34" s="8"/>
      <c r="N34" s="8"/>
    </row>
    <row r="35" spans="1:17" ht="17.100000000000001" customHeight="1" x14ac:dyDescent="0.15">
      <c r="A35" s="84" t="s">
        <v>43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</row>
    <row r="36" spans="1:17" ht="17.100000000000001" customHeight="1" x14ac:dyDescent="0.15">
      <c r="A36" s="84" t="s">
        <v>42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7" x14ac:dyDescent="0.15">
      <c r="F37" s="8"/>
      <c r="G37" s="8"/>
      <c r="H37" s="8"/>
      <c r="I37" s="8"/>
      <c r="J37" s="8"/>
      <c r="K37" s="8"/>
      <c r="P37" s="13"/>
      <c r="Q37" s="13"/>
    </row>
  </sheetData>
  <mergeCells count="14">
    <mergeCell ref="A14:K14"/>
    <mergeCell ref="B15:J15"/>
    <mergeCell ref="B16:J16"/>
    <mergeCell ref="A18:K18"/>
    <mergeCell ref="A23:K23"/>
    <mergeCell ref="A34:K34"/>
    <mergeCell ref="A35:K35"/>
    <mergeCell ref="A36:M36"/>
    <mergeCell ref="A29:K29"/>
    <mergeCell ref="A3:K3"/>
    <mergeCell ref="B10:N10"/>
    <mergeCell ref="A13:E13"/>
    <mergeCell ref="F13:N13"/>
    <mergeCell ref="H7:K7"/>
  </mergeCells>
  <phoneticPr fontId="3"/>
  <hyperlinks>
    <hyperlink ref="H7" r:id="rId1" xr:uid="{00000000-0004-0000-0100-000000000000}"/>
    <hyperlink ref="B25" r:id="rId2" xr:uid="{00000000-0004-0000-0100-000001000000}"/>
  </hyperlinks>
  <pageMargins left="0.78740157480314965" right="0.24" top="0.48" bottom="0.22" header="0.39" footer="0.18"/>
  <pageSetup paperSize="9" scale="85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ご一読ください</vt:lpstr>
      <vt:lpstr>申込書!_1加盟団体用__会員ﾃﾞｰﾀ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 s</dc:creator>
  <cp:lastModifiedBy>剛志 岩城</cp:lastModifiedBy>
  <cp:lastPrinted>2023-10-27T04:43:50Z</cp:lastPrinted>
  <dcterms:created xsi:type="dcterms:W3CDTF">2013-08-28T10:53:39Z</dcterms:created>
  <dcterms:modified xsi:type="dcterms:W3CDTF">2025-11-14T07:44:34Z</dcterms:modified>
</cp:coreProperties>
</file>